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purmerend.sharepoint.com/sites/Communicatie/Gedeelde documenten/15 🤝 Regio Deal Waterland/RDW_023 - Formulieren website/"/>
    </mc:Choice>
  </mc:AlternateContent>
  <xr:revisionPtr revIDLastSave="23" documentId="13_ncr:1_{D2C570C9-974C-4610-A52B-2953AEA7EB3A}" xr6:coauthVersionLast="47" xr6:coauthVersionMax="47" xr10:uidLastSave="{89B45A32-80AA-A74F-9A2C-BE997C225FA3}"/>
  <workbookProtection workbookAlgorithmName="SHA-512" workbookHashValue="9fjvtmNzYwOct1OOzUY17kWFawTjobhqJsHnEeFtzkyycd5zooaCLq5s65EzalbWgAgNOYavi3ez9RdjAAstaQ==" workbookSaltValue="Ff2DNBWsBxoPh6mfSri++g==" workbookSpinCount="100000" lockStructure="1"/>
  <bookViews>
    <workbookView xWindow="0" yWindow="660" windowWidth="34560" windowHeight="21680" tabRatio="720" activeTab="1" xr2:uid="{64BAC49B-54A4-41B7-9DD0-B0BF5C779DB1}"/>
  </bookViews>
  <sheets>
    <sheet name="INFO" sheetId="12" r:id="rId1"/>
    <sheet name="PROJECTGEGEVENS" sheetId="13" r:id="rId2"/>
    <sheet name="BEGROTING" sheetId="11" r:id="rId3"/>
    <sheet name="FINANCIERING" sheetId="14" r:id="rId4"/>
    <sheet name="REALISATIE" sheetId="10" r:id="rId5"/>
  </sheets>
  <externalReferences>
    <externalReference r:id="rId6"/>
  </externalReferences>
  <definedNames>
    <definedName name="_xlnm.Print_Area" localSheetId="2">BEGROTING!$A$1:$S$365</definedName>
    <definedName name="_xlnm.Print_Area" localSheetId="0">INFO!$A$1:$O$32</definedName>
    <definedName name="_xlnm.Print_Area" localSheetId="1">PROJECTGEGEVENS!$A$1:$E$30</definedName>
    <definedName name="_xlnm.Print_Area" localSheetId="4">REALISATIE!$A$1:$N$34</definedName>
    <definedName name="Loonkostenforfait">[1]Penvoerder!$C$9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0" i="14" l="1"/>
  <c r="D149" i="14"/>
  <c r="D148" i="14"/>
  <c r="D147" i="14"/>
  <c r="D146" i="14"/>
  <c r="D145" i="14"/>
  <c r="D144" i="14"/>
  <c r="D143" i="14"/>
  <c r="D142" i="14"/>
  <c r="D151" i="14" s="1"/>
  <c r="C131" i="14" s="1"/>
  <c r="M5" i="14" s="1"/>
  <c r="D122" i="14"/>
  <c r="D121" i="14"/>
  <c r="D120" i="14"/>
  <c r="D119" i="14"/>
  <c r="D118" i="14"/>
  <c r="D117" i="14"/>
  <c r="D116" i="14"/>
  <c r="D115" i="14"/>
  <c r="D114" i="14"/>
  <c r="D94" i="14"/>
  <c r="D93" i="14"/>
  <c r="D92" i="14"/>
  <c r="D91" i="14"/>
  <c r="D90" i="14"/>
  <c r="D89" i="14"/>
  <c r="D88" i="14"/>
  <c r="D87" i="14"/>
  <c r="D86" i="14"/>
  <c r="D95" i="14" s="1"/>
  <c r="C75" i="14" s="1"/>
  <c r="I5" i="14" s="1"/>
  <c r="D66" i="14"/>
  <c r="D65" i="14"/>
  <c r="D64" i="14"/>
  <c r="D63" i="14"/>
  <c r="D62" i="14"/>
  <c r="D61" i="14"/>
  <c r="D60" i="14"/>
  <c r="D59" i="14"/>
  <c r="D58" i="14"/>
  <c r="D67" i="14" s="1"/>
  <c r="C47" i="14" s="1"/>
  <c r="G5" i="14" s="1"/>
  <c r="D31" i="14"/>
  <c r="D32" i="14"/>
  <c r="D33" i="14"/>
  <c r="D34" i="14"/>
  <c r="D35" i="14"/>
  <c r="D36" i="14"/>
  <c r="D37" i="14"/>
  <c r="D38" i="14"/>
  <c r="D30" i="14"/>
  <c r="I45" i="11"/>
  <c r="C1" i="10"/>
  <c r="J34" i="10"/>
  <c r="I34" i="10"/>
  <c r="H34" i="10"/>
  <c r="G34" i="10"/>
  <c r="F34" i="10"/>
  <c r="E34" i="10"/>
  <c r="D34" i="10"/>
  <c r="C34" i="10"/>
  <c r="J33" i="10"/>
  <c r="I33" i="10"/>
  <c r="H33" i="10"/>
  <c r="G33" i="10"/>
  <c r="F33" i="10"/>
  <c r="E33" i="10"/>
  <c r="D33" i="10"/>
  <c r="C33" i="10"/>
  <c r="J32" i="10"/>
  <c r="I32" i="10"/>
  <c r="H32" i="10"/>
  <c r="G32" i="10"/>
  <c r="F32" i="10"/>
  <c r="E32" i="10"/>
  <c r="D32" i="10"/>
  <c r="C32" i="10"/>
  <c r="J31" i="10"/>
  <c r="I31" i="10"/>
  <c r="H31" i="10"/>
  <c r="G31" i="10"/>
  <c r="F31" i="10"/>
  <c r="E31" i="10"/>
  <c r="D31" i="10"/>
  <c r="C31" i="10"/>
  <c r="A25" i="10"/>
  <c r="A20" i="10"/>
  <c r="A15" i="10"/>
  <c r="A10" i="10"/>
  <c r="A5" i="10"/>
  <c r="A126" i="14"/>
  <c r="M3" i="14" s="1"/>
  <c r="A98" i="14"/>
  <c r="K3" i="14" s="1"/>
  <c r="A70" i="14"/>
  <c r="I3" i="14" s="1"/>
  <c r="A42" i="14"/>
  <c r="G3" i="14" s="1"/>
  <c r="A14" i="14"/>
  <c r="E3" i="14" s="1"/>
  <c r="C1" i="14"/>
  <c r="C362" i="11"/>
  <c r="C361" i="11"/>
  <c r="C360" i="11"/>
  <c r="C359" i="11"/>
  <c r="C358" i="11"/>
  <c r="C357" i="11"/>
  <c r="C356" i="11"/>
  <c r="C355" i="11"/>
  <c r="C354" i="11"/>
  <c r="C291" i="11"/>
  <c r="C290" i="11"/>
  <c r="C289" i="11"/>
  <c r="C288" i="11"/>
  <c r="C287" i="11"/>
  <c r="C286" i="11"/>
  <c r="C285" i="11"/>
  <c r="C284" i="11"/>
  <c r="C283" i="11"/>
  <c r="C220" i="11"/>
  <c r="C219" i="11"/>
  <c r="C218" i="11"/>
  <c r="C217" i="11"/>
  <c r="C216" i="11"/>
  <c r="C215" i="11"/>
  <c r="C214" i="11"/>
  <c r="C213" i="11"/>
  <c r="C212" i="11"/>
  <c r="C149" i="11"/>
  <c r="C148" i="11"/>
  <c r="C147" i="11"/>
  <c r="C146" i="11"/>
  <c r="C145" i="11"/>
  <c r="C144" i="11"/>
  <c r="C143" i="11"/>
  <c r="C142" i="11"/>
  <c r="C141" i="11"/>
  <c r="C71" i="11"/>
  <c r="C72" i="11"/>
  <c r="C73" i="11"/>
  <c r="C74" i="11"/>
  <c r="C75" i="11"/>
  <c r="C76" i="11"/>
  <c r="C77" i="11"/>
  <c r="C78" i="11"/>
  <c r="C70" i="11"/>
  <c r="F363" i="11"/>
  <c r="D304" i="11" s="1"/>
  <c r="F348" i="11"/>
  <c r="F347" i="11"/>
  <c r="F346" i="11"/>
  <c r="F345" i="11"/>
  <c r="F344" i="11"/>
  <c r="F343" i="11"/>
  <c r="F342" i="11"/>
  <c r="F341" i="11"/>
  <c r="F340" i="11"/>
  <c r="F334" i="11"/>
  <c r="C334" i="11" s="1"/>
  <c r="F333" i="11"/>
  <c r="F332" i="11"/>
  <c r="F331" i="11"/>
  <c r="F330" i="11"/>
  <c r="C330" i="11" s="1"/>
  <c r="F329" i="11"/>
  <c r="F328" i="11"/>
  <c r="F327" i="11"/>
  <c r="F326" i="11"/>
  <c r="D321" i="11"/>
  <c r="F320" i="11"/>
  <c r="F319" i="11"/>
  <c r="F318" i="11"/>
  <c r="F317" i="11"/>
  <c r="F316" i="11"/>
  <c r="F315" i="11"/>
  <c r="F314" i="11"/>
  <c r="F313" i="11"/>
  <c r="F312" i="11"/>
  <c r="F292" i="11"/>
  <c r="D233" i="11" s="1"/>
  <c r="F277" i="11"/>
  <c r="F276" i="11"/>
  <c r="F275" i="11"/>
  <c r="F274" i="11"/>
  <c r="F273" i="11"/>
  <c r="F272" i="11"/>
  <c r="F271" i="11"/>
  <c r="F270" i="11"/>
  <c r="F269" i="11"/>
  <c r="F263" i="11"/>
  <c r="C263" i="11" s="1"/>
  <c r="F262" i="11"/>
  <c r="F261" i="11"/>
  <c r="F260" i="11"/>
  <c r="C260" i="11" s="1"/>
  <c r="F259" i="11"/>
  <c r="F258" i="11"/>
  <c r="F257" i="11"/>
  <c r="F256" i="11"/>
  <c r="F255" i="11"/>
  <c r="D250" i="11"/>
  <c r="F249" i="11"/>
  <c r="F248" i="11"/>
  <c r="C248" i="11" s="1"/>
  <c r="F247" i="11"/>
  <c r="C247" i="11" s="1"/>
  <c r="F246" i="11"/>
  <c r="F245" i="11"/>
  <c r="F244" i="11"/>
  <c r="F243" i="11"/>
  <c r="F242" i="11"/>
  <c r="F241" i="11"/>
  <c r="F221" i="11"/>
  <c r="D162" i="11" s="1"/>
  <c r="F206" i="11"/>
  <c r="F205" i="11"/>
  <c r="F204" i="11"/>
  <c r="F203" i="11"/>
  <c r="F202" i="11"/>
  <c r="F201" i="11"/>
  <c r="F200" i="11"/>
  <c r="F199" i="11"/>
  <c r="C199" i="11" s="1"/>
  <c r="F198" i="11"/>
  <c r="F192" i="11"/>
  <c r="F191" i="11"/>
  <c r="F190" i="11"/>
  <c r="F189" i="11"/>
  <c r="F188" i="11"/>
  <c r="C188" i="11" s="1"/>
  <c r="F187" i="11"/>
  <c r="F186" i="11"/>
  <c r="F185" i="11"/>
  <c r="F184" i="11"/>
  <c r="D179" i="11"/>
  <c r="F178" i="11"/>
  <c r="F177" i="11"/>
  <c r="F176" i="11"/>
  <c r="F175" i="11"/>
  <c r="F174" i="11"/>
  <c r="F173" i="11"/>
  <c r="F172" i="11"/>
  <c r="F171" i="11"/>
  <c r="F170" i="11"/>
  <c r="F150" i="11"/>
  <c r="D91" i="11" s="1"/>
  <c r="F135" i="11"/>
  <c r="F134" i="11"/>
  <c r="F133" i="11"/>
  <c r="C133" i="11" s="1"/>
  <c r="F132" i="11"/>
  <c r="F131" i="11"/>
  <c r="C131" i="11" s="1"/>
  <c r="F130" i="11"/>
  <c r="F129" i="11"/>
  <c r="F128" i="11"/>
  <c r="F127" i="11"/>
  <c r="F121" i="11"/>
  <c r="F120" i="11"/>
  <c r="F119" i="11"/>
  <c r="F118" i="11"/>
  <c r="F117" i="11"/>
  <c r="F116" i="11"/>
  <c r="F115" i="11"/>
  <c r="F114" i="11"/>
  <c r="F113" i="11"/>
  <c r="D108" i="11"/>
  <c r="F107" i="11"/>
  <c r="F106" i="11"/>
  <c r="F105" i="11"/>
  <c r="F104" i="11"/>
  <c r="F103" i="11"/>
  <c r="F102" i="11"/>
  <c r="F101" i="11"/>
  <c r="F100" i="11"/>
  <c r="F99" i="11"/>
  <c r="F79" i="11"/>
  <c r="D20" i="11" s="1"/>
  <c r="F64" i="11"/>
  <c r="F63" i="11"/>
  <c r="F62" i="11"/>
  <c r="F61" i="11"/>
  <c r="F60" i="11"/>
  <c r="F59" i="11"/>
  <c r="F58" i="11"/>
  <c r="F57" i="11"/>
  <c r="F56" i="11"/>
  <c r="F50" i="11"/>
  <c r="F49" i="11"/>
  <c r="F48" i="11"/>
  <c r="F47" i="11"/>
  <c r="F46" i="11"/>
  <c r="F45" i="11"/>
  <c r="F44" i="11"/>
  <c r="F43" i="11"/>
  <c r="F42" i="11"/>
  <c r="D37" i="11"/>
  <c r="F36" i="11"/>
  <c r="F35" i="11"/>
  <c r="F34" i="11"/>
  <c r="F33" i="11"/>
  <c r="F32" i="11"/>
  <c r="F31" i="11"/>
  <c r="F30" i="11"/>
  <c r="F29" i="11"/>
  <c r="F28" i="11"/>
  <c r="R348" i="11"/>
  <c r="R347" i="11"/>
  <c r="R346" i="11"/>
  <c r="R345" i="11"/>
  <c r="R344" i="11"/>
  <c r="R343" i="11"/>
  <c r="R342" i="11"/>
  <c r="R341" i="11"/>
  <c r="R340" i="11"/>
  <c r="O348" i="11"/>
  <c r="O347" i="11"/>
  <c r="O346" i="11"/>
  <c r="O345" i="11"/>
  <c r="O344" i="11"/>
  <c r="O343" i="11"/>
  <c r="O342" i="11"/>
  <c r="O341" i="11"/>
  <c r="O340" i="11"/>
  <c r="L348" i="11"/>
  <c r="L347" i="11"/>
  <c r="L346" i="11"/>
  <c r="L345" i="11"/>
  <c r="L344" i="11"/>
  <c r="L343" i="11"/>
  <c r="L342" i="11"/>
  <c r="L341" i="11"/>
  <c r="L340" i="11"/>
  <c r="I348" i="11"/>
  <c r="I347" i="11"/>
  <c r="I346" i="11"/>
  <c r="I345" i="11"/>
  <c r="I344" i="11"/>
  <c r="I343" i="11"/>
  <c r="I342" i="11"/>
  <c r="I341" i="11"/>
  <c r="I340" i="11"/>
  <c r="R334" i="11"/>
  <c r="R333" i="11"/>
  <c r="R332" i="11"/>
  <c r="R331" i="11"/>
  <c r="R330" i="11"/>
  <c r="R329" i="11"/>
  <c r="R328" i="11"/>
  <c r="R327" i="11"/>
  <c r="R326" i="11"/>
  <c r="O334" i="11"/>
  <c r="O333" i="11"/>
  <c r="O332" i="11"/>
  <c r="O331" i="11"/>
  <c r="O330" i="11"/>
  <c r="O329" i="11"/>
  <c r="O328" i="11"/>
  <c r="O327" i="11"/>
  <c r="O326" i="11"/>
  <c r="L334" i="11"/>
  <c r="L333" i="11"/>
  <c r="L332" i="11"/>
  <c r="L331" i="11"/>
  <c r="L330" i="11"/>
  <c r="L329" i="11"/>
  <c r="L328" i="11"/>
  <c r="L327" i="11"/>
  <c r="L326" i="11"/>
  <c r="I334" i="11"/>
  <c r="I333" i="11"/>
  <c r="I332" i="11"/>
  <c r="I331" i="11"/>
  <c r="I330" i="11"/>
  <c r="I329" i="11"/>
  <c r="I328" i="11"/>
  <c r="I327" i="11"/>
  <c r="I326" i="11"/>
  <c r="R320" i="11"/>
  <c r="R319" i="11"/>
  <c r="R318" i="11"/>
  <c r="R317" i="11"/>
  <c r="R316" i="11"/>
  <c r="R315" i="11"/>
  <c r="R314" i="11"/>
  <c r="R313" i="11"/>
  <c r="R312" i="11"/>
  <c r="O320" i="11"/>
  <c r="O319" i="11"/>
  <c r="O318" i="11"/>
  <c r="O317" i="11"/>
  <c r="C317" i="11" s="1"/>
  <c r="O316" i="11"/>
  <c r="O315" i="11"/>
  <c r="O314" i="11"/>
  <c r="O313" i="11"/>
  <c r="O312" i="11"/>
  <c r="L320" i="11"/>
  <c r="L319" i="11"/>
  <c r="L318" i="11"/>
  <c r="L317" i="11"/>
  <c r="L316" i="11"/>
  <c r="L315" i="11"/>
  <c r="L314" i="11"/>
  <c r="L313" i="11"/>
  <c r="L312" i="11"/>
  <c r="I320" i="11"/>
  <c r="I319" i="11"/>
  <c r="I318" i="11"/>
  <c r="I317" i="11"/>
  <c r="I316" i="11"/>
  <c r="I315" i="11"/>
  <c r="I314" i="11"/>
  <c r="C314" i="11" s="1"/>
  <c r="I313" i="11"/>
  <c r="I312" i="11"/>
  <c r="R277" i="11"/>
  <c r="R276" i="11"/>
  <c r="R275" i="11"/>
  <c r="R274" i="11"/>
  <c r="R273" i="11"/>
  <c r="R272" i="11"/>
  <c r="R271" i="11"/>
  <c r="R270" i="11"/>
  <c r="R269" i="11"/>
  <c r="O277" i="11"/>
  <c r="O276" i="11"/>
  <c r="O275" i="11"/>
  <c r="O274" i="11"/>
  <c r="O273" i="11"/>
  <c r="O272" i="11"/>
  <c r="O271" i="11"/>
  <c r="O270" i="11"/>
  <c r="O269" i="11"/>
  <c r="L277" i="11"/>
  <c r="L276" i="11"/>
  <c r="L275" i="11"/>
  <c r="L274" i="11"/>
  <c r="L273" i="11"/>
  <c r="L272" i="11"/>
  <c r="L271" i="11"/>
  <c r="L270" i="11"/>
  <c r="L269" i="11"/>
  <c r="I277" i="11"/>
  <c r="I276" i="11"/>
  <c r="I275" i="11"/>
  <c r="I274" i="11"/>
  <c r="I273" i="11"/>
  <c r="I272" i="11"/>
  <c r="I271" i="11"/>
  <c r="I270" i="11"/>
  <c r="I269" i="11"/>
  <c r="R263" i="11"/>
  <c r="R262" i="11"/>
  <c r="R261" i="11"/>
  <c r="R260" i="11"/>
  <c r="R259" i="11"/>
  <c r="R258" i="11"/>
  <c r="R257" i="11"/>
  <c r="R256" i="11"/>
  <c r="O263" i="11"/>
  <c r="O262" i="11"/>
  <c r="O261" i="11"/>
  <c r="O260" i="11"/>
  <c r="O259" i="11"/>
  <c r="O258" i="11"/>
  <c r="O257" i="11"/>
  <c r="O256" i="11"/>
  <c r="L263" i="11"/>
  <c r="L262" i="11"/>
  <c r="L261" i="11"/>
  <c r="L260" i="11"/>
  <c r="L259" i="11"/>
  <c r="L258" i="11"/>
  <c r="L257" i="11"/>
  <c r="L256" i="11"/>
  <c r="L255" i="11"/>
  <c r="O255" i="11" s="1"/>
  <c r="R255" i="11" s="1"/>
  <c r="I263" i="11"/>
  <c r="I262" i="11"/>
  <c r="I261" i="11"/>
  <c r="I260" i="11"/>
  <c r="I259" i="11"/>
  <c r="I258" i="11"/>
  <c r="I257" i="11"/>
  <c r="I256" i="11"/>
  <c r="I255" i="11"/>
  <c r="R249" i="11"/>
  <c r="R248" i="11"/>
  <c r="R247" i="11"/>
  <c r="R246" i="11"/>
  <c r="R245" i="11"/>
  <c r="R244" i="11"/>
  <c r="R243" i="11"/>
  <c r="R242" i="11"/>
  <c r="R241" i="11"/>
  <c r="O249" i="11"/>
  <c r="O248" i="11"/>
  <c r="O247" i="11"/>
  <c r="O246" i="11"/>
  <c r="O245" i="11"/>
  <c r="O244" i="11"/>
  <c r="O243" i="11"/>
  <c r="O242" i="11"/>
  <c r="O241" i="11"/>
  <c r="L249" i="11"/>
  <c r="L248" i="11"/>
  <c r="L247" i="11"/>
  <c r="L246" i="11"/>
  <c r="L245" i="11"/>
  <c r="L244" i="11"/>
  <c r="L243" i="11"/>
  <c r="L242" i="11"/>
  <c r="L241" i="11"/>
  <c r="I249" i="11"/>
  <c r="I248" i="11"/>
  <c r="I247" i="11"/>
  <c r="I246" i="11"/>
  <c r="C246" i="11" s="1"/>
  <c r="I245" i="11"/>
  <c r="I244" i="11"/>
  <c r="I243" i="11"/>
  <c r="I242" i="11"/>
  <c r="I241" i="11"/>
  <c r="R206" i="11"/>
  <c r="R205" i="11"/>
  <c r="R204" i="11"/>
  <c r="R203" i="11"/>
  <c r="R202" i="11"/>
  <c r="R201" i="11"/>
  <c r="R200" i="11"/>
  <c r="R199" i="11"/>
  <c r="R198" i="11"/>
  <c r="O206" i="11"/>
  <c r="O205" i="11"/>
  <c r="O204" i="11"/>
  <c r="O203" i="11"/>
  <c r="O202" i="11"/>
  <c r="O201" i="11"/>
  <c r="O200" i="11"/>
  <c r="O199" i="11"/>
  <c r="O198" i="11"/>
  <c r="L206" i="11"/>
  <c r="L205" i="11"/>
  <c r="L204" i="11"/>
  <c r="L203" i="11"/>
  <c r="L202" i="11"/>
  <c r="L201" i="11"/>
  <c r="L200" i="11"/>
  <c r="L199" i="11"/>
  <c r="L198" i="11"/>
  <c r="I206" i="11"/>
  <c r="I205" i="11"/>
  <c r="I204" i="11"/>
  <c r="I203" i="11"/>
  <c r="I202" i="11"/>
  <c r="I201" i="11"/>
  <c r="C201" i="11" s="1"/>
  <c r="I200" i="11"/>
  <c r="I199" i="11"/>
  <c r="I198" i="11"/>
  <c r="R192" i="11"/>
  <c r="R191" i="11"/>
  <c r="R190" i="11"/>
  <c r="R189" i="11"/>
  <c r="R188" i="11"/>
  <c r="R187" i="11"/>
  <c r="R186" i="11"/>
  <c r="R185" i="11"/>
  <c r="R184" i="11"/>
  <c r="O192" i="11"/>
  <c r="O191" i="11"/>
  <c r="O190" i="11"/>
  <c r="O189" i="11"/>
  <c r="O188" i="11"/>
  <c r="O187" i="11"/>
  <c r="O186" i="11"/>
  <c r="O185" i="11"/>
  <c r="O184" i="11"/>
  <c r="L192" i="11"/>
  <c r="L191" i="11"/>
  <c r="L190" i="11"/>
  <c r="L189" i="11"/>
  <c r="L188" i="11"/>
  <c r="L187" i="11"/>
  <c r="L186" i="11"/>
  <c r="L185" i="11"/>
  <c r="L184" i="11"/>
  <c r="I192" i="11"/>
  <c r="I191" i="11"/>
  <c r="I190" i="11"/>
  <c r="I189" i="11"/>
  <c r="I188" i="11"/>
  <c r="I187" i="11"/>
  <c r="I186" i="11"/>
  <c r="I185" i="11"/>
  <c r="I184" i="11"/>
  <c r="R178" i="11"/>
  <c r="R177" i="11"/>
  <c r="R176" i="11"/>
  <c r="R175" i="11"/>
  <c r="R174" i="11"/>
  <c r="R173" i="11"/>
  <c r="R172" i="11"/>
  <c r="R171" i="11"/>
  <c r="R170" i="11"/>
  <c r="O178" i="11"/>
  <c r="O177" i="11"/>
  <c r="O176" i="11"/>
  <c r="O175" i="11"/>
  <c r="O174" i="11"/>
  <c r="O173" i="11"/>
  <c r="O172" i="11"/>
  <c r="O171" i="11"/>
  <c r="O170" i="11"/>
  <c r="L178" i="11"/>
  <c r="L177" i="11"/>
  <c r="L176" i="11"/>
  <c r="L175" i="11"/>
  <c r="L174" i="11"/>
  <c r="L173" i="11"/>
  <c r="L172" i="11"/>
  <c r="L171" i="11"/>
  <c r="L170" i="11"/>
  <c r="I178" i="11"/>
  <c r="I177" i="11"/>
  <c r="I176" i="11"/>
  <c r="I175" i="11"/>
  <c r="I174" i="11"/>
  <c r="I173" i="11"/>
  <c r="C173" i="11" s="1"/>
  <c r="I172" i="11"/>
  <c r="I171" i="11"/>
  <c r="I170" i="11"/>
  <c r="R135" i="11"/>
  <c r="R134" i="11"/>
  <c r="R133" i="11"/>
  <c r="R132" i="11"/>
  <c r="R131" i="11"/>
  <c r="R130" i="11"/>
  <c r="R129" i="11"/>
  <c r="R128" i="11"/>
  <c r="R127" i="11"/>
  <c r="O135" i="11"/>
  <c r="O134" i="11"/>
  <c r="O133" i="11"/>
  <c r="O132" i="11"/>
  <c r="O131" i="11"/>
  <c r="O130" i="11"/>
  <c r="O129" i="11"/>
  <c r="O128" i="11"/>
  <c r="O127" i="11"/>
  <c r="L135" i="11"/>
  <c r="L134" i="11"/>
  <c r="L133" i="11"/>
  <c r="L132" i="11"/>
  <c r="L131" i="11"/>
  <c r="L130" i="11"/>
  <c r="L129" i="11"/>
  <c r="L128" i="11"/>
  <c r="L127" i="11"/>
  <c r="I135" i="11"/>
  <c r="I134" i="11"/>
  <c r="I133" i="11"/>
  <c r="I132" i="11"/>
  <c r="I131" i="11"/>
  <c r="I130" i="11"/>
  <c r="I129" i="11"/>
  <c r="I128" i="11"/>
  <c r="I127" i="11"/>
  <c r="R121" i="11"/>
  <c r="R120" i="11"/>
  <c r="R119" i="11"/>
  <c r="R118" i="11"/>
  <c r="R117" i="11"/>
  <c r="R116" i="11"/>
  <c r="R115" i="11"/>
  <c r="R114" i="11"/>
  <c r="R113" i="11"/>
  <c r="O121" i="11"/>
  <c r="O120" i="11"/>
  <c r="O119" i="11"/>
  <c r="O118" i="11"/>
  <c r="O117" i="11"/>
  <c r="O116" i="11"/>
  <c r="O115" i="11"/>
  <c r="O114" i="11"/>
  <c r="O113" i="11"/>
  <c r="L121" i="11"/>
  <c r="L120" i="11"/>
  <c r="L119" i="11"/>
  <c r="L118" i="11"/>
  <c r="L117" i="11"/>
  <c r="L116" i="11"/>
  <c r="L115" i="11"/>
  <c r="L114" i="11"/>
  <c r="L113" i="11"/>
  <c r="I121" i="11"/>
  <c r="I120" i="11"/>
  <c r="I119" i="11"/>
  <c r="I118" i="11"/>
  <c r="I117" i="11"/>
  <c r="I116" i="11"/>
  <c r="I115" i="11"/>
  <c r="C115" i="11" s="1"/>
  <c r="I114" i="11"/>
  <c r="I113" i="11"/>
  <c r="R107" i="11"/>
  <c r="R106" i="11"/>
  <c r="R105" i="11"/>
  <c r="R104" i="11"/>
  <c r="R103" i="11"/>
  <c r="R102" i="11"/>
  <c r="R101" i="11"/>
  <c r="R100" i="11"/>
  <c r="R99" i="11"/>
  <c r="O107" i="11"/>
  <c r="O106" i="11"/>
  <c r="O105" i="11"/>
  <c r="O104" i="11"/>
  <c r="O103" i="11"/>
  <c r="O102" i="11"/>
  <c r="O101" i="11"/>
  <c r="O100" i="11"/>
  <c r="O99" i="11"/>
  <c r="L107" i="11"/>
  <c r="L106" i="11"/>
  <c r="L105" i="11"/>
  <c r="L104" i="11"/>
  <c r="L103" i="11"/>
  <c r="L102" i="11"/>
  <c r="L101" i="11"/>
  <c r="L100" i="11"/>
  <c r="L99" i="11"/>
  <c r="I107" i="11"/>
  <c r="I106" i="11"/>
  <c r="I105" i="11"/>
  <c r="I104" i="11"/>
  <c r="I103" i="11"/>
  <c r="I102" i="11"/>
  <c r="I101" i="11"/>
  <c r="I100" i="11"/>
  <c r="I99" i="11"/>
  <c r="R64" i="11"/>
  <c r="R63" i="11"/>
  <c r="R62" i="11"/>
  <c r="R61" i="11"/>
  <c r="R60" i="11"/>
  <c r="R59" i="11"/>
  <c r="R58" i="11"/>
  <c r="R57" i="11"/>
  <c r="R56" i="11"/>
  <c r="O64" i="11"/>
  <c r="O63" i="11"/>
  <c r="O62" i="11"/>
  <c r="O61" i="11"/>
  <c r="O60" i="11"/>
  <c r="O59" i="11"/>
  <c r="O58" i="11"/>
  <c r="O57" i="11"/>
  <c r="O56" i="11"/>
  <c r="L64" i="11"/>
  <c r="L63" i="11"/>
  <c r="L62" i="11"/>
  <c r="L61" i="11"/>
  <c r="L60" i="11"/>
  <c r="L59" i="11"/>
  <c r="L58" i="11"/>
  <c r="L57" i="11"/>
  <c r="L56" i="11"/>
  <c r="I64" i="11"/>
  <c r="I63" i="11"/>
  <c r="I62" i="11"/>
  <c r="I61" i="11"/>
  <c r="I60" i="11"/>
  <c r="I59" i="11"/>
  <c r="I58" i="11"/>
  <c r="C58" i="11" s="1"/>
  <c r="I57" i="11"/>
  <c r="I56" i="11"/>
  <c r="R50" i="11"/>
  <c r="R49" i="11"/>
  <c r="R48" i="11"/>
  <c r="R47" i="11"/>
  <c r="R46" i="11"/>
  <c r="R45" i="11"/>
  <c r="R44" i="11"/>
  <c r="R43" i="11"/>
  <c r="R42" i="11"/>
  <c r="O50" i="11"/>
  <c r="O49" i="11"/>
  <c r="O48" i="11"/>
  <c r="O47" i="11"/>
  <c r="O46" i="11"/>
  <c r="O45" i="11"/>
  <c r="O44" i="11"/>
  <c r="O43" i="11"/>
  <c r="O42" i="11"/>
  <c r="L50" i="11"/>
  <c r="L49" i="11"/>
  <c r="L48" i="11"/>
  <c r="L47" i="11"/>
  <c r="L46" i="11"/>
  <c r="L45" i="11"/>
  <c r="L44" i="11"/>
  <c r="L43" i="11"/>
  <c r="L42" i="11"/>
  <c r="I50" i="11"/>
  <c r="I49" i="11"/>
  <c r="I48" i="11"/>
  <c r="I47" i="11"/>
  <c r="I46" i="11"/>
  <c r="I44" i="11"/>
  <c r="I43" i="11"/>
  <c r="I42" i="11"/>
  <c r="R36" i="11"/>
  <c r="R35" i="11"/>
  <c r="R34" i="11"/>
  <c r="R33" i="11"/>
  <c r="R32" i="11"/>
  <c r="R31" i="11"/>
  <c r="R30" i="11"/>
  <c r="R29" i="11"/>
  <c r="R28" i="11"/>
  <c r="O36" i="11"/>
  <c r="O35" i="11"/>
  <c r="O34" i="11"/>
  <c r="O33" i="11"/>
  <c r="O32" i="11"/>
  <c r="O31" i="11"/>
  <c r="O30" i="11"/>
  <c r="O29" i="11"/>
  <c r="O28" i="11"/>
  <c r="L36" i="11"/>
  <c r="L35" i="11"/>
  <c r="L34" i="11"/>
  <c r="L33" i="11"/>
  <c r="L32" i="11"/>
  <c r="L31" i="11"/>
  <c r="L30" i="11"/>
  <c r="L29" i="11"/>
  <c r="L28" i="11"/>
  <c r="I29" i="11"/>
  <c r="I30" i="11"/>
  <c r="I31" i="11"/>
  <c r="I32" i="11"/>
  <c r="I33" i="11"/>
  <c r="I34" i="11"/>
  <c r="I35" i="11"/>
  <c r="I36" i="11"/>
  <c r="I28" i="11"/>
  <c r="R363" i="11"/>
  <c r="H304" i="11" s="1"/>
  <c r="O363" i="11"/>
  <c r="G304" i="11" s="1"/>
  <c r="L363" i="11"/>
  <c r="F304" i="11" s="1"/>
  <c r="I363" i="11"/>
  <c r="E304" i="11" s="1"/>
  <c r="P321" i="11"/>
  <c r="M321" i="11"/>
  <c r="J321" i="11"/>
  <c r="G321" i="11"/>
  <c r="R292" i="11"/>
  <c r="H233" i="11" s="1"/>
  <c r="O292" i="11"/>
  <c r="G233" i="11" s="1"/>
  <c r="L292" i="11"/>
  <c r="F233" i="11" s="1"/>
  <c r="I292" i="11"/>
  <c r="E233" i="11" s="1"/>
  <c r="P250" i="11"/>
  <c r="M250" i="11"/>
  <c r="J250" i="11"/>
  <c r="G250" i="11"/>
  <c r="R221" i="11"/>
  <c r="H162" i="11" s="1"/>
  <c r="O221" i="11"/>
  <c r="G162" i="11" s="1"/>
  <c r="L221" i="11"/>
  <c r="F162" i="11" s="1"/>
  <c r="I221" i="11"/>
  <c r="E162" i="11" s="1"/>
  <c r="P179" i="11"/>
  <c r="M179" i="11"/>
  <c r="J179" i="11"/>
  <c r="G179" i="11"/>
  <c r="R150" i="11"/>
  <c r="H91" i="11" s="1"/>
  <c r="O150" i="11"/>
  <c r="G91" i="11" s="1"/>
  <c r="L150" i="11"/>
  <c r="F91" i="11" s="1"/>
  <c r="I150" i="11"/>
  <c r="E91" i="11" s="1"/>
  <c r="P108" i="11"/>
  <c r="M108" i="11"/>
  <c r="J108" i="11"/>
  <c r="G108" i="11"/>
  <c r="C116" i="11" l="1"/>
  <c r="C273" i="11"/>
  <c r="C57" i="11"/>
  <c r="C114" i="11"/>
  <c r="C101" i="11"/>
  <c r="C121" i="11"/>
  <c r="C134" i="11"/>
  <c r="C175" i="11"/>
  <c r="C200" i="11"/>
  <c r="C249" i="11"/>
  <c r="C261" i="11"/>
  <c r="C274" i="11"/>
  <c r="C315" i="11"/>
  <c r="C327" i="11"/>
  <c r="C348" i="11"/>
  <c r="C61" i="11"/>
  <c r="C102" i="11"/>
  <c r="C135" i="11"/>
  <c r="C176" i="11"/>
  <c r="C275" i="11"/>
  <c r="C328" i="11"/>
  <c r="C341" i="11"/>
  <c r="C103" i="11"/>
  <c r="C128" i="11"/>
  <c r="C177" i="11"/>
  <c r="C189" i="11"/>
  <c r="C342" i="11"/>
  <c r="C186" i="11"/>
  <c r="C276" i="11"/>
  <c r="C104" i="11"/>
  <c r="C129" i="11"/>
  <c r="C178" i="11"/>
  <c r="C190" i="11"/>
  <c r="C203" i="11"/>
  <c r="C318" i="11"/>
  <c r="C343" i="11"/>
  <c r="C347" i="11"/>
  <c r="C100" i="11"/>
  <c r="C277" i="11"/>
  <c r="C329" i="11"/>
  <c r="C105" i="11"/>
  <c r="C117" i="11"/>
  <c r="C130" i="11"/>
  <c r="C191" i="11"/>
  <c r="C204" i="11"/>
  <c r="C245" i="11"/>
  <c r="C270" i="11"/>
  <c r="C331" i="11"/>
  <c r="C344" i="11"/>
  <c r="C120" i="11"/>
  <c r="C106" i="11"/>
  <c r="C118" i="11"/>
  <c r="C172" i="11"/>
  <c r="C192" i="11"/>
  <c r="C205" i="11"/>
  <c r="C258" i="11"/>
  <c r="C271" i="11"/>
  <c r="C320" i="11"/>
  <c r="C332" i="11"/>
  <c r="C345" i="11"/>
  <c r="C63" i="11"/>
  <c r="C107" i="11"/>
  <c r="C174" i="11"/>
  <c r="C187" i="11"/>
  <c r="C202" i="11"/>
  <c r="C262" i="11"/>
  <c r="C132" i="11"/>
  <c r="C185" i="11"/>
  <c r="C206" i="11"/>
  <c r="C259" i="11"/>
  <c r="C272" i="11"/>
  <c r="C333" i="11"/>
  <c r="C346" i="11"/>
  <c r="C64" i="11"/>
  <c r="C313" i="11"/>
  <c r="C244" i="11"/>
  <c r="C319" i="11"/>
  <c r="C59" i="11"/>
  <c r="C60" i="11"/>
  <c r="C257" i="11"/>
  <c r="C256" i="11"/>
  <c r="C48" i="11"/>
  <c r="C316" i="11"/>
  <c r="C49" i="11"/>
  <c r="C62" i="11"/>
  <c r="C119" i="11"/>
  <c r="C50" i="11"/>
  <c r="C171" i="11"/>
  <c r="C242" i="11"/>
  <c r="C243" i="11"/>
  <c r="D123" i="14"/>
  <c r="C103" i="14" s="1"/>
  <c r="C44" i="11"/>
  <c r="C45" i="11"/>
  <c r="C46" i="11"/>
  <c r="C47" i="11"/>
  <c r="C43" i="11"/>
  <c r="C198" i="11"/>
  <c r="C127" i="11"/>
  <c r="C113" i="11"/>
  <c r="C340" i="11"/>
  <c r="C326" i="11"/>
  <c r="C269" i="11"/>
  <c r="C255" i="11"/>
  <c r="C241" i="11"/>
  <c r="C184" i="11"/>
  <c r="C170" i="11"/>
  <c r="C99" i="11"/>
  <c r="C56" i="11"/>
  <c r="C42" i="11"/>
  <c r="C32" i="11"/>
  <c r="C31" i="11"/>
  <c r="C30" i="11"/>
  <c r="C36" i="11"/>
  <c r="C35" i="11"/>
  <c r="C29" i="11"/>
  <c r="C28" i="11"/>
  <c r="C34" i="11"/>
  <c r="C33" i="11"/>
  <c r="C312" i="11"/>
  <c r="F51" i="11"/>
  <c r="D18" i="11" s="1"/>
  <c r="C91" i="11"/>
  <c r="B14" i="10" s="1"/>
  <c r="F65" i="11"/>
  <c r="D19" i="11" s="1"/>
  <c r="C304" i="11"/>
  <c r="B29" i="10" s="1"/>
  <c r="C233" i="11"/>
  <c r="B24" i="10" s="1"/>
  <c r="F37" i="11"/>
  <c r="D17" i="11" s="1"/>
  <c r="F108" i="11"/>
  <c r="D88" i="11" s="1"/>
  <c r="C162" i="11"/>
  <c r="B19" i="10" s="1"/>
  <c r="F207" i="11"/>
  <c r="D161" i="11" s="1"/>
  <c r="F349" i="11"/>
  <c r="D303" i="11" s="1"/>
  <c r="F335" i="11"/>
  <c r="D302" i="11" s="1"/>
  <c r="F321" i="11"/>
  <c r="D301" i="11" s="1"/>
  <c r="F278" i="11"/>
  <c r="D232" i="11" s="1"/>
  <c r="F264" i="11"/>
  <c r="D231" i="11" s="1"/>
  <c r="F250" i="11"/>
  <c r="D230" i="11" s="1"/>
  <c r="F193" i="11"/>
  <c r="D160" i="11" s="1"/>
  <c r="F179" i="11"/>
  <c r="D159" i="11" s="1"/>
  <c r="F136" i="11"/>
  <c r="D90" i="11" s="1"/>
  <c r="D7" i="11"/>
  <c r="F122" i="11"/>
  <c r="D89" i="11" s="1"/>
  <c r="C150" i="11"/>
  <c r="R321" i="11"/>
  <c r="H301" i="11" s="1"/>
  <c r="R349" i="11"/>
  <c r="H303" i="11" s="1"/>
  <c r="C221" i="11"/>
  <c r="L108" i="11"/>
  <c r="F88" i="11" s="1"/>
  <c r="O108" i="11"/>
  <c r="G88" i="11" s="1"/>
  <c r="L136" i="11"/>
  <c r="F90" i="11" s="1"/>
  <c r="O136" i="11"/>
  <c r="G90" i="11" s="1"/>
  <c r="L179" i="11"/>
  <c r="F159" i="11" s="1"/>
  <c r="O179" i="11"/>
  <c r="G159" i="11" s="1"/>
  <c r="L193" i="11"/>
  <c r="F160" i="11" s="1"/>
  <c r="R193" i="11"/>
  <c r="H160" i="11" s="1"/>
  <c r="L207" i="11"/>
  <c r="F161" i="11" s="1"/>
  <c r="O207" i="11"/>
  <c r="G161" i="11" s="1"/>
  <c r="R207" i="11"/>
  <c r="H161" i="11" s="1"/>
  <c r="L250" i="11"/>
  <c r="F230" i="11" s="1"/>
  <c r="O250" i="11"/>
  <c r="G230" i="11" s="1"/>
  <c r="L278" i="11"/>
  <c r="F232" i="11" s="1"/>
  <c r="O278" i="11"/>
  <c r="G232" i="11" s="1"/>
  <c r="O321" i="11"/>
  <c r="G301" i="11" s="1"/>
  <c r="O349" i="11"/>
  <c r="G303" i="11" s="1"/>
  <c r="C363" i="11"/>
  <c r="C292" i="11"/>
  <c r="R335" i="11"/>
  <c r="H302" i="11" s="1"/>
  <c r="C79" i="11"/>
  <c r="I108" i="11"/>
  <c r="E88" i="11" s="1"/>
  <c r="O122" i="11"/>
  <c r="G89" i="11" s="1"/>
  <c r="R122" i="11"/>
  <c r="H89" i="11" s="1"/>
  <c r="I136" i="11"/>
  <c r="E90" i="11" s="1"/>
  <c r="I179" i="11"/>
  <c r="E159" i="11" s="1"/>
  <c r="I207" i="11"/>
  <c r="E161" i="11" s="1"/>
  <c r="I250" i="11"/>
  <c r="E230" i="11" s="1"/>
  <c r="L264" i="11"/>
  <c r="F231" i="11" s="1"/>
  <c r="O264" i="11"/>
  <c r="G231" i="11" s="1"/>
  <c r="R264" i="11"/>
  <c r="H231" i="11" s="1"/>
  <c r="I278" i="11"/>
  <c r="E232" i="11" s="1"/>
  <c r="I321" i="11"/>
  <c r="E301" i="11" s="1"/>
  <c r="I349" i="11"/>
  <c r="E303" i="11" s="1"/>
  <c r="L321" i="11"/>
  <c r="F301" i="11" s="1"/>
  <c r="L349" i="11"/>
  <c r="F303" i="11" s="1"/>
  <c r="I193" i="11"/>
  <c r="E160" i="11" s="1"/>
  <c r="R250" i="11"/>
  <c r="H230" i="11" s="1"/>
  <c r="I264" i="11"/>
  <c r="E231" i="11" s="1"/>
  <c r="R278" i="11"/>
  <c r="H232" i="11" s="1"/>
  <c r="R108" i="11"/>
  <c r="H88" i="11" s="1"/>
  <c r="I122" i="11"/>
  <c r="E89" i="11" s="1"/>
  <c r="L122" i="11"/>
  <c r="F89" i="11" s="1"/>
  <c r="R136" i="11"/>
  <c r="H90" i="11" s="1"/>
  <c r="R179" i="11"/>
  <c r="H159" i="11" s="1"/>
  <c r="O193" i="11"/>
  <c r="G160" i="11" s="1"/>
  <c r="I335" i="11"/>
  <c r="E302" i="11" s="1"/>
  <c r="L335" i="11"/>
  <c r="F302" i="11" s="1"/>
  <c r="O335" i="11"/>
  <c r="G302" i="11" s="1"/>
  <c r="K5" i="14" l="1"/>
  <c r="C104" i="14"/>
  <c r="H92" i="11"/>
  <c r="D39" i="14"/>
  <c r="C19" i="14" s="1"/>
  <c r="D21" i="11"/>
  <c r="D5" i="11"/>
  <c r="G305" i="11"/>
  <c r="D305" i="11"/>
  <c r="G92" i="11"/>
  <c r="D92" i="11"/>
  <c r="C232" i="11"/>
  <c r="B23" i="10" s="1"/>
  <c r="C159" i="11"/>
  <c r="B16" i="10" s="1"/>
  <c r="C88" i="11"/>
  <c r="B11" i="10" s="1"/>
  <c r="C122" i="11"/>
  <c r="C65" i="11"/>
  <c r="C161" i="11"/>
  <c r="B18" i="10" s="1"/>
  <c r="C303" i="11"/>
  <c r="B28" i="10" s="1"/>
  <c r="C302" i="11"/>
  <c r="B27" i="10" s="1"/>
  <c r="C301" i="11"/>
  <c r="B26" i="10" s="1"/>
  <c r="C321" i="11"/>
  <c r="D6" i="11"/>
  <c r="D234" i="11"/>
  <c r="C231" i="11"/>
  <c r="B22" i="10" s="1"/>
  <c r="E234" i="11"/>
  <c r="C230" i="11"/>
  <c r="C207" i="11"/>
  <c r="H163" i="11"/>
  <c r="C160" i="11"/>
  <c r="B17" i="10" s="1"/>
  <c r="D4" i="11"/>
  <c r="D163" i="11"/>
  <c r="C90" i="11"/>
  <c r="B13" i="10" s="1"/>
  <c r="C89" i="11"/>
  <c r="B12" i="10" s="1"/>
  <c r="C108" i="11"/>
  <c r="C193" i="11"/>
  <c r="C264" i="11"/>
  <c r="C349" i="11"/>
  <c r="C250" i="11"/>
  <c r="C278" i="11"/>
  <c r="C37" i="11"/>
  <c r="F92" i="11"/>
  <c r="C136" i="11"/>
  <c r="C335" i="11"/>
  <c r="C179" i="11"/>
  <c r="C51" i="11"/>
  <c r="F163" i="11"/>
  <c r="H305" i="11"/>
  <c r="F305" i="11"/>
  <c r="G234" i="11"/>
  <c r="H234" i="11"/>
  <c r="E305" i="11"/>
  <c r="E92" i="11"/>
  <c r="G163" i="11"/>
  <c r="F234" i="11"/>
  <c r="E163" i="11"/>
  <c r="E5" i="14" l="1"/>
  <c r="C5" i="14" s="1"/>
  <c r="D8" i="11"/>
  <c r="C234" i="11"/>
  <c r="C107" i="14" s="1"/>
  <c r="B21" i="10"/>
  <c r="C305" i="11"/>
  <c r="C135" i="14" s="1"/>
  <c r="C163" i="11"/>
  <c r="C79" i="14" s="1"/>
  <c r="C92" i="11"/>
  <c r="C51" i="14" s="1"/>
  <c r="R79" i="11"/>
  <c r="H20" i="11" s="1"/>
  <c r="H7" i="11" s="1"/>
  <c r="O79" i="11"/>
  <c r="G20" i="11" s="1"/>
  <c r="G7" i="11" s="1"/>
  <c r="L79" i="11"/>
  <c r="F20" i="11" s="1"/>
  <c r="F7" i="11" s="1"/>
  <c r="I79" i="11"/>
  <c r="E20" i="11" s="1"/>
  <c r="M9" i="14" l="1"/>
  <c r="D131" i="14"/>
  <c r="K9" i="14"/>
  <c r="D103" i="14"/>
  <c r="I9" i="14"/>
  <c r="D75" i="14"/>
  <c r="G9" i="14"/>
  <c r="D47" i="14"/>
  <c r="C20" i="11"/>
  <c r="B9" i="10" s="1"/>
  <c r="B34" i="10" s="1"/>
  <c r="E7" i="11"/>
  <c r="C7" i="11" s="1"/>
  <c r="R65" i="11"/>
  <c r="H19" i="11" s="1"/>
  <c r="H6" i="11" s="1"/>
  <c r="O65" i="11"/>
  <c r="G19" i="11" s="1"/>
  <c r="G6" i="11" s="1"/>
  <c r="L65" i="11"/>
  <c r="F19" i="11" s="1"/>
  <c r="F6" i="11" s="1"/>
  <c r="I65" i="11"/>
  <c r="E19" i="11" s="1"/>
  <c r="R51" i="11"/>
  <c r="H18" i="11" s="1"/>
  <c r="H5" i="11" s="1"/>
  <c r="O51" i="11"/>
  <c r="G18" i="11" s="1"/>
  <c r="G5" i="11" s="1"/>
  <c r="L51" i="11"/>
  <c r="F18" i="11" s="1"/>
  <c r="F5" i="11" s="1"/>
  <c r="I51" i="11"/>
  <c r="E18" i="11" s="1"/>
  <c r="R37" i="11"/>
  <c r="H17" i="11" s="1"/>
  <c r="H4" i="11" s="1"/>
  <c r="P37" i="11"/>
  <c r="O37" i="11"/>
  <c r="G17" i="11" s="1"/>
  <c r="G4" i="11" s="1"/>
  <c r="M37" i="11"/>
  <c r="L37" i="11"/>
  <c r="F17" i="11" s="1"/>
  <c r="F4" i="11" s="1"/>
  <c r="J37" i="11"/>
  <c r="I37" i="11"/>
  <c r="E17" i="11" s="1"/>
  <c r="G37" i="11"/>
  <c r="C133" i="14" l="1"/>
  <c r="C136" i="14" s="1"/>
  <c r="M10" i="14" s="1"/>
  <c r="M6" i="14"/>
  <c r="M7" i="14" s="1"/>
  <c r="D132" i="14"/>
  <c r="N6" i="14" s="1"/>
  <c r="N5" i="14"/>
  <c r="C105" i="14"/>
  <c r="C108" i="14" s="1"/>
  <c r="K10" i="14" s="1"/>
  <c r="K6" i="14"/>
  <c r="K7" i="14" s="1"/>
  <c r="D104" i="14"/>
  <c r="L6" i="14" s="1"/>
  <c r="L5" i="14"/>
  <c r="J5" i="14"/>
  <c r="C77" i="14"/>
  <c r="C80" i="14" s="1"/>
  <c r="I10" i="14" s="1"/>
  <c r="I6" i="14"/>
  <c r="I7" i="14" s="1"/>
  <c r="D76" i="14"/>
  <c r="J6" i="14" s="1"/>
  <c r="H5" i="14"/>
  <c r="D48" i="14"/>
  <c r="H6" i="14" s="1"/>
  <c r="G6" i="14"/>
  <c r="C49" i="14"/>
  <c r="C52" i="14" s="1"/>
  <c r="G10" i="14" s="1"/>
  <c r="C19" i="11"/>
  <c r="B8" i="10" s="1"/>
  <c r="B33" i="10" s="1"/>
  <c r="C18" i="11"/>
  <c r="B7" i="10" s="1"/>
  <c r="B32" i="10" s="1"/>
  <c r="C17" i="11"/>
  <c r="E4" i="11"/>
  <c r="C4" i="11" s="1"/>
  <c r="E5" i="11"/>
  <c r="C5" i="11" s="1"/>
  <c r="E6" i="11"/>
  <c r="C6" i="11" s="1"/>
  <c r="H8" i="11"/>
  <c r="G8" i="11"/>
  <c r="F8" i="11"/>
  <c r="E21" i="11"/>
  <c r="G21" i="11"/>
  <c r="H21" i="11"/>
  <c r="F21" i="11"/>
  <c r="A42" i="10"/>
  <c r="A41" i="10"/>
  <c r="A40" i="10"/>
  <c r="A39" i="10"/>
  <c r="A38" i="10"/>
  <c r="A37" i="10"/>
  <c r="A36" i="10"/>
  <c r="J30" i="10"/>
  <c r="I30" i="10"/>
  <c r="H30" i="10"/>
  <c r="G30" i="10"/>
  <c r="F30" i="10"/>
  <c r="E30" i="10"/>
  <c r="D30" i="10"/>
  <c r="L29" i="10"/>
  <c r="N29" i="10" s="1"/>
  <c r="L28" i="10"/>
  <c r="M28" i="10" s="1"/>
  <c r="L27" i="10"/>
  <c r="N27" i="10" s="1"/>
  <c r="L26" i="10"/>
  <c r="J25" i="10"/>
  <c r="I25" i="10"/>
  <c r="H25" i="10"/>
  <c r="G25" i="10"/>
  <c r="F25" i="10"/>
  <c r="E25" i="10"/>
  <c r="D25" i="10"/>
  <c r="C25" i="10"/>
  <c r="B25" i="10"/>
  <c r="L24" i="10"/>
  <c r="N24" i="10" s="1"/>
  <c r="L23" i="10"/>
  <c r="N23" i="10" s="1"/>
  <c r="L22" i="10"/>
  <c r="N22" i="10" s="1"/>
  <c r="L21" i="10"/>
  <c r="J20" i="10"/>
  <c r="I20" i="10"/>
  <c r="H20" i="10"/>
  <c r="G20" i="10"/>
  <c r="F20" i="10"/>
  <c r="E20" i="10"/>
  <c r="D20" i="10"/>
  <c r="C20" i="10"/>
  <c r="B20" i="10"/>
  <c r="L19" i="10"/>
  <c r="M19" i="10" s="1"/>
  <c r="L18" i="10"/>
  <c r="N18" i="10" s="1"/>
  <c r="L17" i="10"/>
  <c r="N17" i="10" s="1"/>
  <c r="L16" i="10"/>
  <c r="M16" i="10" s="1"/>
  <c r="J15" i="10"/>
  <c r="I15" i="10"/>
  <c r="H15" i="10"/>
  <c r="G15" i="10"/>
  <c r="F15" i="10"/>
  <c r="E15" i="10"/>
  <c r="D15" i="10"/>
  <c r="C15" i="10"/>
  <c r="B15" i="10"/>
  <c r="L14" i="10"/>
  <c r="M14" i="10" s="1"/>
  <c r="L13" i="10"/>
  <c r="N13" i="10" s="1"/>
  <c r="L12" i="10"/>
  <c r="N12" i="10" s="1"/>
  <c r="L11" i="10"/>
  <c r="N11" i="10" s="1"/>
  <c r="J10" i="10"/>
  <c r="I10" i="10"/>
  <c r="H10" i="10"/>
  <c r="G10" i="10"/>
  <c r="F10" i="10"/>
  <c r="E10" i="10"/>
  <c r="D10" i="10"/>
  <c r="C10" i="10"/>
  <c r="B10" i="10"/>
  <c r="L7" i="10"/>
  <c r="L8" i="10"/>
  <c r="L9" i="10"/>
  <c r="L6" i="10"/>
  <c r="J5" i="10"/>
  <c r="I5" i="10"/>
  <c r="H5" i="10"/>
  <c r="G5" i="10"/>
  <c r="F5" i="10"/>
  <c r="E5" i="10"/>
  <c r="D5" i="10"/>
  <c r="D36" i="10"/>
  <c r="D37" i="10"/>
  <c r="D38" i="10"/>
  <c r="D39" i="10"/>
  <c r="D40" i="10"/>
  <c r="D41" i="10"/>
  <c r="D42" i="10"/>
  <c r="L32" i="10" l="1"/>
  <c r="L31" i="10"/>
  <c r="N9" i="10"/>
  <c r="L34" i="10"/>
  <c r="L33" i="10"/>
  <c r="N33" i="10" s="1"/>
  <c r="N19" i="10"/>
  <c r="N28" i="10"/>
  <c r="L10" i="10"/>
  <c r="N10" i="10" s="1"/>
  <c r="L15" i="10"/>
  <c r="N15" i="10" s="1"/>
  <c r="L25" i="10"/>
  <c r="N25" i="10" s="1"/>
  <c r="L20" i="10"/>
  <c r="N20" i="10" s="1"/>
  <c r="N7" i="14"/>
  <c r="G7" i="14"/>
  <c r="D133" i="14"/>
  <c r="L7" i="14"/>
  <c r="D105" i="14"/>
  <c r="J7" i="14"/>
  <c r="D77" i="14"/>
  <c r="H7" i="14"/>
  <c r="D49" i="14"/>
  <c r="N7" i="10"/>
  <c r="N8" i="10"/>
  <c r="B6" i="10"/>
  <c r="B31" i="10" s="1"/>
  <c r="C21" i="11"/>
  <c r="C23" i="14" s="1"/>
  <c r="E9" i="14" s="1"/>
  <c r="E8" i="11"/>
  <c r="C8" i="11"/>
  <c r="C9" i="14" s="1"/>
  <c r="C30" i="10"/>
  <c r="N32" i="10"/>
  <c r="M26" i="10"/>
  <c r="N26" i="10"/>
  <c r="M29" i="10"/>
  <c r="M27" i="10"/>
  <c r="N14" i="10"/>
  <c r="M21" i="10"/>
  <c r="N16" i="10"/>
  <c r="N21" i="10"/>
  <c r="M22" i="10"/>
  <c r="M24" i="10"/>
  <c r="M23" i="10"/>
  <c r="M17" i="10"/>
  <c r="M18" i="10"/>
  <c r="M12" i="10"/>
  <c r="M13" i="10"/>
  <c r="M11" i="10"/>
  <c r="M9" i="10"/>
  <c r="M8" i="10"/>
  <c r="M7" i="10"/>
  <c r="M32" i="10" l="1"/>
  <c r="M33" i="10"/>
  <c r="M34" i="10"/>
  <c r="D5" i="14"/>
  <c r="D19" i="14"/>
  <c r="F5" i="14" s="1"/>
  <c r="E6" i="14"/>
  <c r="M15" i="10"/>
  <c r="M20" i="10"/>
  <c r="B30" i="10"/>
  <c r="B5" i="10"/>
  <c r="M25" i="10"/>
  <c r="M10" i="10"/>
  <c r="E7" i="14" l="1"/>
  <c r="C6" i="14"/>
  <c r="D6" i="14" s="1"/>
  <c r="D7" i="14" s="1"/>
  <c r="C21" i="14"/>
  <c r="C24" i="14" s="1"/>
  <c r="E10" i="14" s="1"/>
  <c r="D20" i="14"/>
  <c r="C7" i="14" l="1"/>
  <c r="C11" i="14" s="1"/>
  <c r="D21" i="14"/>
  <c r="F6" i="14"/>
  <c r="F7" i="14" s="1"/>
  <c r="C5" i="10"/>
  <c r="C10" i="14" l="1"/>
  <c r="M6" i="10"/>
  <c r="L5" i="10"/>
  <c r="N5" i="10" s="1"/>
  <c r="N6" i="10"/>
  <c r="M5" i="10" l="1"/>
  <c r="M31" i="10"/>
  <c r="L30" i="10"/>
  <c r="N30" i="10" s="1"/>
  <c r="N34" i="10"/>
  <c r="N31" i="10"/>
  <c r="M30" i="10" l="1"/>
</calcChain>
</file>

<file path=xl/sharedStrings.xml><?xml version="1.0" encoding="utf-8"?>
<sst xmlns="http://schemas.openxmlformats.org/spreadsheetml/2006/main" count="587" uniqueCount="96">
  <si>
    <t>Algemene informatie</t>
  </si>
  <si>
    <t>Toelichting invullen:</t>
  </si>
  <si>
    <t>Voeg de naam van het project toe aan de bestandsnaam.</t>
  </si>
  <si>
    <t>Vul de naam van het project in in de cel C1 op het tabblad BEGROTING</t>
  </si>
  <si>
    <t>HOOFDLIJNEN VAN DE BEGROTING</t>
  </si>
  <si>
    <t>Penvoerder</t>
  </si>
  <si>
    <t>Contactpersoon financiën project</t>
  </si>
  <si>
    <t>Naam project</t>
  </si>
  <si>
    <t>Looptijd project</t>
  </si>
  <si>
    <t>Startdatum</t>
  </si>
  <si>
    <t>Einddatum</t>
  </si>
  <si>
    <t>Totaal Eigen bijdrage</t>
  </si>
  <si>
    <t>Gevraagde subsidie</t>
  </si>
  <si>
    <t>2. Toelichting BTW</t>
  </si>
  <si>
    <t>3. Staatssteun</t>
  </si>
  <si>
    <t>PROJECTBEGROTING:</t>
  </si>
  <si>
    <t>Projectkosten</t>
  </si>
  <si>
    <t>Totaal</t>
  </si>
  <si>
    <t>Loonkosten</t>
  </si>
  <si>
    <t>Materiaal</t>
  </si>
  <si>
    <t>Inhuur</t>
  </si>
  <si>
    <t>Afschrijvingskosten</t>
  </si>
  <si>
    <t>Eigen bijdrage</t>
  </si>
  <si>
    <t>Functie medewerker</t>
  </si>
  <si>
    <t>Aantal uren</t>
  </si>
  <si>
    <t>Tarief</t>
  </si>
  <si>
    <t>Kosten</t>
  </si>
  <si>
    <t>Omschrijving</t>
  </si>
  <si>
    <t>Eenheid/aantal</t>
  </si>
  <si>
    <t>Tarief/prijs</t>
  </si>
  <si>
    <t>Toelichting</t>
  </si>
  <si>
    <t>Aantal</t>
  </si>
  <si>
    <t>Prijs</t>
  </si>
  <si>
    <t>Omschrijving investering</t>
  </si>
  <si>
    <t>Toelichting aanschafwaarde, restwaarde, afschrijvingstermijn, toerekening aan project</t>
  </si>
  <si>
    <t>BEGROTING SUBSIDIABELE KOSTEN</t>
  </si>
  <si>
    <t>Voortgangs-rapportage 1</t>
  </si>
  <si>
    <t>Voortgangs-rapportage 2</t>
  </si>
  <si>
    <t>Voortgangs-rapportage 3</t>
  </si>
  <si>
    <t>Voortgangs-rapportage 4</t>
  </si>
  <si>
    <t>Voortgangs-rapportage 5</t>
  </si>
  <si>
    <t>Voortgangs-rapportage 6</t>
  </si>
  <si>
    <t>Voortgangs-rapportage 7</t>
  </si>
  <si>
    <t>Voortgangs-rapportage 8</t>
  </si>
  <si>
    <t>SUBSIDIABELE KOSTEN</t>
  </si>
  <si>
    <t>TOTAAL REALISATIE SUBSIDIABELE KOSTEN</t>
  </si>
  <si>
    <t>NOG BESCHIKBAAR SUBSIDIABELE KOSTEN</t>
  </si>
  <si>
    <t>loonkosten</t>
  </si>
  <si>
    <t>materiaal</t>
  </si>
  <si>
    <t>inhuur</t>
  </si>
  <si>
    <t>afschrijvingskosten</t>
  </si>
  <si>
    <t>TOTAAL</t>
  </si>
  <si>
    <t>Contactpersoon algemeen</t>
  </si>
  <si>
    <t>FINANCIERING:</t>
  </si>
  <si>
    <t>Totaal financiering</t>
  </si>
  <si>
    <t>Waarde</t>
  </si>
  <si>
    <t>Financiering</t>
  </si>
  <si>
    <t>Bedrag</t>
  </si>
  <si>
    <t>% van kosten</t>
  </si>
  <si>
    <t>Sluitende financiering</t>
  </si>
  <si>
    <t>Totaal bedrag</t>
  </si>
  <si>
    <r>
      <rPr>
        <b/>
        <sz val="16"/>
        <color theme="1"/>
        <rFont val="Calibri"/>
        <family val="2"/>
        <scheme val="minor"/>
      </rPr>
      <t>TOTAAL SUBSIDIABELE KOSTEN</t>
    </r>
    <r>
      <rPr>
        <b/>
        <sz val="20"/>
        <color theme="1"/>
        <rFont val="Calibri"/>
        <family val="2"/>
        <scheme val="minor"/>
      </rPr>
      <t xml:space="preserve"> 
</t>
    </r>
    <r>
      <rPr>
        <b/>
        <sz val="14"/>
        <color theme="1"/>
        <rFont val="Calibri"/>
        <family val="2"/>
        <scheme val="minor"/>
      </rPr>
      <t>(realisatie &amp; nog beschikbaar)</t>
    </r>
  </si>
  <si>
    <t>REALISATIE
SUBSIDIABELE KOSTEN</t>
  </si>
  <si>
    <t>% REALISATIE SUBSIDIABELE KOSTEN</t>
  </si>
  <si>
    <t>REALISATIE:</t>
  </si>
  <si>
    <t>Sluitende financiering en subsidie max. 50%</t>
  </si>
  <si>
    <t>titel project</t>
  </si>
  <si>
    <t xml:space="preserve">In dit bestand wordt de projectbegroting opgesteld en aangeleverd als onderdeel van de subsidieaanvraag Regio Deal Waterland.
Het tabblad INFO bevat algemene informatie en een toelichting op het invullen van gegevens.
Voor het opstellen van de projectbegroting worden in dit bestand de informatie van de begroting op hoofdlijnen en de financiële detail gegevens ingevuld. 
Dit bestand wordt tijdens de uitvoering van het project ook gebruikt voor de financiële informatie bij de voortgangsrapportages en bij de eindrapportage met vaststellingsverzoek.
</t>
  </si>
  <si>
    <t xml:space="preserve">Op het tabblad HOOFDLIJNEN BEGROTING wordt de informatie van de projectbegroting op hoofdlijnen ingevuld.
De aanvrager is de penvoerder van het project. De penvoerder is verantwoordelijk voor het totale project en alle projectpartijen. Zie de checklist subsidievoorwaarden voor een nadere toelichting.
De omvang van het project bestaat uit het totaal van alle te maken kosten (loonkosten, materiaalkosten, kosten inhuur, afschrijvingskosten), waarvoor geldt dat ze volgens de subsidieregeling subsidiabel zijn. Zie de checklist subsidievoorwaarden voor een nadere toelichting. Deze informatie volgt uit het opbouwen van de begroting op het tabblad BEGROTING.
Het bedrag van de gevraagde subsidie is maximaal 50% van de omvang van het project.
</t>
  </si>
  <si>
    <t xml:space="preserve">Op het tabblad BEGROTING worden de financiële detail gegevens van de projectbegroting ingevuld.
De financiële detail gegevens van de totale projectkosten worden ingevuld:
- per projectpartij,
- per kostensoort (loonkosten, materiaal, inhuur en afschrijvingskosten) en
- per jaar.
</t>
  </si>
  <si>
    <t>Dit bestand wordt tijdens de uitvoering van het project ook gebruikt voor de financiële informatie bij de voortgangsrapportages en bij de eindrapportage met vaststellingsverzoek.
Voor een voortgangsrapportage wordt op het tabblad REALISATIE in de desbetreffende voortgangsrapportage-kolom de in die rapportageperiode gemaakte projectkosten ingevuld:
- per projectpartij en
- per kostensoort (loonkosten, materiaal, inhuur en afschrijvingskosten).
Naar behoefte kunt u tabbladen toevoegen met specificaties.</t>
  </si>
  <si>
    <t>1. Gegevens van de begroting</t>
  </si>
  <si>
    <t>Omvang project (totaal kosten)</t>
  </si>
  <si>
    <t>Toelichting BTW-positie door penvoerder:
…</t>
  </si>
  <si>
    <t xml:space="preserve">Neem bij vragen over staatssteun contact op met het programmateam van de Regio Deal Waterland.
</t>
  </si>
  <si>
    <t>projectpartij 1 - penvoerder</t>
  </si>
  <si>
    <t>Samenvatting projectbegroting projectpartij</t>
  </si>
  <si>
    <t>Specificatie per kostensoort projectpartij</t>
  </si>
  <si>
    <t>projectpartij 2</t>
  </si>
  <si>
    <t>projectpartij 3</t>
  </si>
  <si>
    <t>projectpartij 4</t>
  </si>
  <si>
    <t>projectpartij 5</t>
  </si>
  <si>
    <t>Samenvatting financiering projectpartij</t>
  </si>
  <si>
    <t>Financiering projectpartij</t>
  </si>
  <si>
    <t>Eigen bijdrage projectpartij</t>
  </si>
  <si>
    <t>Gevraagde subsidie projectpartij</t>
  </si>
  <si>
    <t>Totaal financiering projectpartij</t>
  </si>
  <si>
    <t>Projectkosten projectpartij</t>
  </si>
  <si>
    <t>Sluitende financiering projectpartij</t>
  </si>
  <si>
    <t>Specificatie eigen bijdrage projectpartij</t>
  </si>
  <si>
    <t>Totaal eigen bijdrage projectpartij</t>
  </si>
  <si>
    <t>-</t>
  </si>
  <si>
    <r>
      <rPr>
        <sz val="11"/>
        <rFont val="Calibri"/>
        <family val="2"/>
        <scheme val="minor"/>
      </rPr>
      <t xml:space="preserve">De penvoerder geeft per partij aan, of de BTW binnen het project verrekenbaar is of niet. Tevens geeft de penvoerder voor elke partij die BTW als onderdeel van de kosten opvoert een korte toelichting. </t>
    </r>
    <r>
      <rPr>
        <sz val="11"/>
        <color theme="1"/>
        <rFont val="Calibri"/>
        <family val="2"/>
        <scheme val="minor"/>
      </rPr>
      <t xml:space="preserve">
Verrekenbare BTW valt buiten de subsidiabele kosten.
De subsidie vanuit de Regio Deal kan worden vastgesteld inclusief of exclusief BTW.
Als u vragen heeft over de btw-positionering neem dan contact op met het programmateam van de Regio Deal Waterland.</t>
    </r>
  </si>
  <si>
    <t>Decentrale overheden die steun willen verlenen, moeten rekening houden met de staatssteunregels. Dat geldt ook voor de subsidieverstrekking vanuit de Regio Deal Waterland. Zie ook: https://europadecentraal.nl/onderwerp/staatssteun/ 
Bij alle aanvragen in het kader van de Regio Deal wordt een staatssteuntoets door het programmateam Regio Deal Waterland uitgevoerd. 
Staatssteun is in principe verboden. Staatssteun kan in sommige gevallen rechtmatig wordt verleend als er een beroep gedaan kan worden op een vrijstellingsverordening, zoals de De-minimisverordening en de Algemene Groepsvrijstellingsverordening (AGVV).</t>
  </si>
  <si>
    <t>Loonkosten:
Vul per voor het project in te zetten medewerker in:
- de functienaam
- per jaar het aantal uren en het voor die functie geldende uurtarief.
Materiaal:
Vul per soort van materiaal in:
- een omschrijving van het aan te schaffen materiaal en
- per jaar de eenheid/aantal en het bijbehorende tarief/prijs.
Inhuur:
Specificeer met een omschrijving wat de inhuur betreft en vul in per jaar:
- een aantal met een prijs/tarief.
Afschrijvingskosten:
Specificeer afschrijvingskosten met een omschrijving van de investering, vul per jaar de afschrijvingskosten in en vul de toelichting in met een specificatie en onderbouwing van de aanschafwaarde, restwaarde, afschrijvingstermijn en de toerekening aan het project.</t>
  </si>
  <si>
    <t xml:space="preserve">Eigen bijdrage:
Specificeer op het tabblad FINANCIERING de totale eigen bijdrage met een omschrijving.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</si>
</sst>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quot;€&quot;\ #,##0"/>
    <numFmt numFmtId="166" formatCode="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20"/>
      <color theme="1"/>
      <name val="Calibri"/>
      <family val="2"/>
      <scheme val="minor"/>
    </font>
    <font>
      <sz val="10"/>
      <name val="Arial"/>
      <family val="2"/>
    </font>
    <font>
      <b/>
      <sz val="14"/>
      <color theme="1"/>
      <name val="Calibri"/>
      <family val="2"/>
      <scheme val="minor"/>
    </font>
    <font>
      <b/>
      <sz val="16"/>
      <color theme="1"/>
      <name val="Calibri"/>
      <family val="2"/>
      <scheme val="minor"/>
    </font>
    <font>
      <b/>
      <sz val="16"/>
      <name val="Calibri"/>
      <family val="2"/>
      <scheme val="minor"/>
    </font>
    <font>
      <b/>
      <sz val="24"/>
      <color theme="1"/>
      <name val="Calibri"/>
      <family val="2"/>
      <scheme val="minor"/>
    </font>
    <font>
      <sz val="14"/>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12"/>
      <color rgb="FF00B050"/>
      <name val="Calibri"/>
      <family val="2"/>
      <scheme val="minor"/>
    </font>
    <font>
      <sz val="12"/>
      <color rgb="FFFF0000"/>
      <name val="Calibri"/>
      <family val="2"/>
      <scheme val="minor"/>
    </font>
  </fonts>
  <fills count="15">
    <fill>
      <patternFill patternType="none"/>
    </fill>
    <fill>
      <patternFill patternType="gray125"/>
    </fill>
    <fill>
      <patternFill patternType="solid">
        <fgColor theme="9" tint="0.59999389629810485"/>
        <bgColor indexed="64"/>
      </patternFill>
    </fill>
    <fill>
      <patternFill patternType="solid">
        <fgColor rgb="FFFFE89F"/>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CDF2FF"/>
        <bgColor indexed="64"/>
      </patternFill>
    </fill>
    <fill>
      <patternFill patternType="solid">
        <fgColor rgb="FFFFA7A7"/>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rgb="FF96C7F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
    <xf numFmtId="0" fontId="0" fillId="0" borderId="0"/>
    <xf numFmtId="9" fontId="2" fillId="0" borderId="0" applyFont="0" applyFill="0" applyBorder="0" applyAlignment="0" applyProtection="0"/>
    <xf numFmtId="0" fontId="5" fillId="0" borderId="0"/>
    <xf numFmtId="0" fontId="3" fillId="0" borderId="0"/>
    <xf numFmtId="164" fontId="2" fillId="0" borderId="0" applyFont="0" applyFill="0" applyBorder="0" applyAlignment="0" applyProtection="0"/>
  </cellStyleXfs>
  <cellXfs count="193">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65" fontId="0" fillId="0" borderId="0" xfId="0" applyNumberFormat="1"/>
    <xf numFmtId="165" fontId="1" fillId="0" borderId="0" xfId="0" applyNumberFormat="1" applyFont="1" applyAlignment="1">
      <alignment horizontal="center" vertical="center"/>
    </xf>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Alignment="1">
      <alignment horizontal="center" vertical="center" wrapText="1"/>
    </xf>
    <xf numFmtId="0" fontId="1" fillId="3" borderId="8" xfId="0" applyFont="1" applyFill="1" applyBorder="1" applyAlignment="1">
      <alignment vertical="center"/>
    </xf>
    <xf numFmtId="10" fontId="3" fillId="5" borderId="8" xfId="1" applyNumberFormat="1" applyFont="1" applyFill="1" applyBorder="1" applyAlignment="1" applyProtection="1">
      <alignment horizontal="center" vertical="center"/>
    </xf>
    <xf numFmtId="10" fontId="3" fillId="5" borderId="5" xfId="1" applyNumberFormat="1" applyFont="1" applyFill="1" applyBorder="1" applyAlignment="1" applyProtection="1">
      <alignment horizontal="center" vertical="center"/>
    </xf>
    <xf numFmtId="0" fontId="1" fillId="3" borderId="9" xfId="0" applyFont="1" applyFill="1" applyBorder="1" applyAlignment="1">
      <alignment vertical="center"/>
    </xf>
    <xf numFmtId="10" fontId="3" fillId="5" borderId="9" xfId="1" applyNumberFormat="1" applyFont="1" applyFill="1" applyBorder="1" applyAlignment="1" applyProtection="1">
      <alignment horizontal="center" vertical="center"/>
    </xf>
    <xf numFmtId="10" fontId="3" fillId="5" borderId="14" xfId="1" applyNumberFormat="1" applyFont="1" applyFill="1" applyBorder="1" applyAlignment="1" applyProtection="1">
      <alignment horizontal="center" vertical="center"/>
    </xf>
    <xf numFmtId="0" fontId="6" fillId="0" borderId="0" xfId="0" applyFont="1"/>
    <xf numFmtId="0" fontId="9" fillId="0" borderId="0" xfId="0" applyFont="1"/>
    <xf numFmtId="0" fontId="0" fillId="0" borderId="16"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164" fontId="0" fillId="0" borderId="25" xfId="0" applyNumberFormat="1" applyBorder="1"/>
    <xf numFmtId="164" fontId="0" fillId="0" borderId="15" xfId="0" applyNumberFormat="1" applyBorder="1"/>
    <xf numFmtId="0" fontId="0" fillId="0" borderId="15" xfId="0" applyBorder="1"/>
    <xf numFmtId="0" fontId="0" fillId="0" borderId="15" xfId="0" applyBorder="1" applyAlignment="1">
      <alignment horizontal="center"/>
    </xf>
    <xf numFmtId="0" fontId="1" fillId="0" borderId="16" xfId="0" applyFont="1" applyBorder="1"/>
    <xf numFmtId="0" fontId="1" fillId="7" borderId="15" xfId="0" applyFont="1" applyFill="1" applyBorder="1" applyAlignment="1">
      <alignment horizontal="center"/>
    </xf>
    <xf numFmtId="0" fontId="1" fillId="6" borderId="15" xfId="0" applyFont="1" applyFill="1" applyBorder="1" applyAlignment="1">
      <alignment horizontal="center"/>
    </xf>
    <xf numFmtId="0" fontId="1" fillId="4" borderId="15" xfId="0" applyFont="1" applyFill="1" applyBorder="1" applyAlignment="1">
      <alignment horizontal="center"/>
    </xf>
    <xf numFmtId="164" fontId="1" fillId="0" borderId="15" xfId="0" applyNumberFormat="1" applyFont="1" applyBorder="1"/>
    <xf numFmtId="164" fontId="1" fillId="0" borderId="0" xfId="0" applyNumberFormat="1" applyFont="1"/>
    <xf numFmtId="0" fontId="6" fillId="9" borderId="0" xfId="0" applyFont="1" applyFill="1"/>
    <xf numFmtId="0" fontId="0" fillId="9" borderId="0" xfId="0" applyFill="1"/>
    <xf numFmtId="0" fontId="1" fillId="0" borderId="18" xfId="0" applyFont="1" applyBorder="1"/>
    <xf numFmtId="0" fontId="1" fillId="0" borderId="15" xfId="0" applyFont="1" applyBorder="1"/>
    <xf numFmtId="0" fontId="0" fillId="0" borderId="19" xfId="0" applyBorder="1" applyProtection="1">
      <protection locked="0"/>
    </xf>
    <xf numFmtId="0" fontId="0" fillId="0" borderId="25" xfId="0" applyBorder="1" applyProtection="1">
      <protection locked="0"/>
    </xf>
    <xf numFmtId="164" fontId="0" fillId="0" borderId="25" xfId="0" applyNumberFormat="1" applyBorder="1" applyProtection="1">
      <protection locked="0"/>
    </xf>
    <xf numFmtId="0" fontId="0" fillId="0" borderId="27" xfId="0" applyBorder="1" applyProtection="1">
      <protection locked="0"/>
    </xf>
    <xf numFmtId="0" fontId="0" fillId="0" borderId="26" xfId="0" applyBorder="1" applyProtection="1">
      <protection locked="0"/>
    </xf>
    <xf numFmtId="0" fontId="1" fillId="0" borderId="18" xfId="0" applyFont="1" applyBorder="1" applyAlignment="1">
      <alignment horizontal="center"/>
    </xf>
    <xf numFmtId="164" fontId="0" fillId="0" borderId="20" xfId="0" applyNumberFormat="1" applyBorder="1"/>
    <xf numFmtId="164" fontId="0" fillId="0" borderId="18" xfId="0" applyNumberFormat="1" applyBorder="1"/>
    <xf numFmtId="164" fontId="1" fillId="0" borderId="18" xfId="0" applyNumberFormat="1" applyFont="1" applyBorder="1"/>
    <xf numFmtId="0" fontId="0" fillId="0" borderId="0" xfId="0" applyProtection="1">
      <protection locked="0"/>
    </xf>
    <xf numFmtId="0" fontId="9" fillId="0" borderId="0" xfId="0" applyFont="1" applyProtection="1">
      <protection locked="0"/>
    </xf>
    <xf numFmtId="0" fontId="0" fillId="0" borderId="0" xfId="0" applyAlignment="1">
      <alignment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xf>
    <xf numFmtId="0" fontId="10" fillId="0" borderId="0" xfId="0" applyFont="1" applyAlignment="1">
      <alignment horizontal="left" vertical="top"/>
    </xf>
    <xf numFmtId="0" fontId="0" fillId="0" borderId="0" xfId="0" applyAlignment="1">
      <alignment horizontal="left"/>
    </xf>
    <xf numFmtId="0" fontId="1" fillId="10" borderId="18" xfId="0" applyFont="1" applyFill="1" applyBorder="1" applyAlignment="1">
      <alignment horizontal="center"/>
    </xf>
    <xf numFmtId="0" fontId="0" fillId="0" borderId="21" xfId="0" applyBorder="1" applyProtection="1">
      <protection locked="0"/>
    </xf>
    <xf numFmtId="10" fontId="0" fillId="0" borderId="20" xfId="1" applyNumberFormat="1" applyFont="1" applyBorder="1"/>
    <xf numFmtId="0" fontId="0" fillId="0" borderId="28" xfId="0" applyBorder="1"/>
    <xf numFmtId="0" fontId="0" fillId="0" borderId="17" xfId="0" applyBorder="1"/>
    <xf numFmtId="0" fontId="1" fillId="0" borderId="18" xfId="0" applyFont="1" applyBorder="1" applyAlignment="1">
      <alignment horizontal="right"/>
    </xf>
    <xf numFmtId="0" fontId="1" fillId="0" borderId="15" xfId="0" applyFont="1" applyBorder="1" applyAlignment="1">
      <alignment horizontal="right"/>
    </xf>
    <xf numFmtId="164" fontId="0" fillId="0" borderId="27" xfId="0" applyNumberFormat="1" applyBorder="1"/>
    <xf numFmtId="164" fontId="1" fillId="0" borderId="15" xfId="4" applyFont="1" applyBorder="1"/>
    <xf numFmtId="10" fontId="1" fillId="0" borderId="18" xfId="1" applyNumberFormat="1" applyFont="1" applyBorder="1"/>
    <xf numFmtId="0" fontId="1" fillId="0" borderId="21" xfId="0" applyFont="1" applyBorder="1"/>
    <xf numFmtId="0" fontId="0" fillId="0" borderId="26" xfId="0" applyBorder="1" applyAlignment="1">
      <alignment horizontal="center"/>
    </xf>
    <xf numFmtId="10" fontId="0" fillId="0" borderId="27" xfId="0" applyNumberFormat="1" applyBorder="1"/>
    <xf numFmtId="10" fontId="0" fillId="0" borderId="25" xfId="0" applyNumberFormat="1" applyBorder="1"/>
    <xf numFmtId="10" fontId="1" fillId="0" borderId="15" xfId="0" applyNumberFormat="1" applyFont="1" applyBorder="1"/>
    <xf numFmtId="0" fontId="6" fillId="9" borderId="0" xfId="0" applyFont="1" applyFill="1" applyProtection="1">
      <protection locked="0"/>
    </xf>
    <xf numFmtId="0" fontId="1" fillId="0" borderId="23" xfId="0" applyFont="1" applyBorder="1" applyAlignment="1">
      <alignment vertical="top" wrapText="1"/>
    </xf>
    <xf numFmtId="0" fontId="0" fillId="0" borderId="24" xfId="0" applyBorder="1" applyAlignment="1">
      <alignment vertical="top" wrapText="1"/>
    </xf>
    <xf numFmtId="0" fontId="0" fillId="0" borderId="0" xfId="0" applyAlignment="1">
      <alignment vertical="top" wrapText="1"/>
    </xf>
    <xf numFmtId="10" fontId="1" fillId="0" borderId="15" xfId="1" applyNumberFormat="1" applyFont="1" applyBorder="1"/>
    <xf numFmtId="164" fontId="0" fillId="8" borderId="25" xfId="0" applyNumberFormat="1" applyFill="1" applyBorder="1" applyProtection="1">
      <protection locked="0"/>
    </xf>
    <xf numFmtId="164" fontId="0" fillId="0" borderId="26" xfId="0" applyNumberFormat="1" applyBorder="1"/>
    <xf numFmtId="0" fontId="0" fillId="8" borderId="19" xfId="0" applyFill="1" applyBorder="1" applyProtection="1">
      <protection locked="0"/>
    </xf>
    <xf numFmtId="0" fontId="1" fillId="11" borderId="15" xfId="0" applyFont="1" applyFill="1" applyBorder="1" applyAlignment="1">
      <alignment horizontal="center"/>
    </xf>
    <xf numFmtId="0" fontId="14" fillId="0" borderId="7" xfId="0" applyFont="1" applyBorder="1"/>
    <xf numFmtId="164" fontId="14" fillId="0" borderId="7" xfId="0" applyNumberFormat="1" applyFont="1" applyBorder="1" applyAlignment="1">
      <alignment horizontal="center"/>
    </xf>
    <xf numFmtId="164" fontId="14" fillId="0" borderId="3" xfId="0" applyNumberFormat="1" applyFont="1" applyBorder="1" applyAlignment="1">
      <alignment horizontal="center"/>
    </xf>
    <xf numFmtId="165" fontId="13" fillId="0" borderId="0" xfId="0" applyNumberFormat="1" applyFont="1" applyAlignment="1">
      <alignment horizontal="center"/>
    </xf>
    <xf numFmtId="0" fontId="14" fillId="0" borderId="0" xfId="0" applyFont="1"/>
    <xf numFmtId="0" fontId="14" fillId="0" borderId="8" xfId="0" applyFont="1" applyBorder="1"/>
    <xf numFmtId="164" fontId="14" fillId="0" borderId="8" xfId="0" applyNumberFormat="1" applyFont="1" applyBorder="1" applyAlignment="1">
      <alignment horizontal="center"/>
    </xf>
    <xf numFmtId="164" fontId="14" fillId="0" borderId="5" xfId="0" applyNumberFormat="1" applyFont="1" applyBorder="1" applyAlignment="1">
      <alignment horizontal="center"/>
    </xf>
    <xf numFmtId="0" fontId="15" fillId="0" borderId="0" xfId="0" applyFont="1"/>
    <xf numFmtId="0" fontId="16" fillId="0" borderId="0" xfId="0" applyFont="1"/>
    <xf numFmtId="0" fontId="0" fillId="0" borderId="8" xfId="0" applyBorder="1" applyAlignment="1">
      <alignment horizontal="right"/>
    </xf>
    <xf numFmtId="164" fontId="0" fillId="0" borderId="8" xfId="0" applyNumberFormat="1" applyBorder="1" applyAlignment="1" applyProtection="1">
      <alignment horizontal="right"/>
      <protection locked="0"/>
    </xf>
    <xf numFmtId="164" fontId="0" fillId="0" borderId="5" xfId="0" applyNumberFormat="1" applyBorder="1" applyAlignment="1" applyProtection="1">
      <alignment horizontal="right"/>
      <protection locked="0"/>
    </xf>
    <xf numFmtId="165" fontId="0" fillId="0" borderId="0" xfId="0" applyNumberFormat="1" applyAlignment="1">
      <alignment horizontal="right"/>
    </xf>
    <xf numFmtId="0" fontId="0" fillId="0" borderId="9" xfId="0" applyBorder="1" applyAlignment="1">
      <alignment horizontal="right"/>
    </xf>
    <xf numFmtId="164" fontId="0" fillId="0" borderId="9" xfId="0" applyNumberFormat="1" applyBorder="1" applyAlignment="1" applyProtection="1">
      <alignment horizontal="right"/>
      <protection locked="0"/>
    </xf>
    <xf numFmtId="164" fontId="0" fillId="0" borderId="14" xfId="0" applyNumberFormat="1" applyBorder="1" applyAlignment="1" applyProtection="1">
      <alignment horizontal="right"/>
      <protection locked="0"/>
    </xf>
    <xf numFmtId="164" fontId="0" fillId="0" borderId="7" xfId="0" applyNumberFormat="1" applyBorder="1" applyAlignment="1">
      <alignment horizontal="right"/>
    </xf>
    <xf numFmtId="164" fontId="0" fillId="0" borderId="2" xfId="0" applyNumberFormat="1" applyBorder="1" applyAlignment="1">
      <alignment horizontal="right"/>
    </xf>
    <xf numFmtId="164" fontId="0" fillId="0" borderId="1" xfId="0" applyNumberFormat="1" applyBorder="1" applyAlignment="1">
      <alignment horizontal="right"/>
    </xf>
    <xf numFmtId="164" fontId="0" fillId="0" borderId="8" xfId="0" applyNumberFormat="1" applyBorder="1" applyAlignment="1">
      <alignment horizontal="right"/>
    </xf>
    <xf numFmtId="164" fontId="0" fillId="0" borderId="0" xfId="0" applyNumberFormat="1" applyAlignment="1">
      <alignment horizontal="right"/>
    </xf>
    <xf numFmtId="164" fontId="0" fillId="0" borderId="4" xfId="0" applyNumberFormat="1" applyBorder="1" applyAlignment="1">
      <alignment horizontal="right"/>
    </xf>
    <xf numFmtId="164" fontId="0" fillId="0" borderId="9" xfId="0" applyNumberFormat="1" applyBorder="1" applyAlignment="1">
      <alignment horizontal="right"/>
    </xf>
    <xf numFmtId="164" fontId="0" fillId="0" borderId="14" xfId="0" applyNumberFormat="1" applyBorder="1" applyAlignment="1">
      <alignment horizontal="right"/>
    </xf>
    <xf numFmtId="0" fontId="14" fillId="0" borderId="10" xfId="0" applyFont="1" applyBorder="1" applyAlignment="1">
      <alignment horizontal="right" vertical="center"/>
    </xf>
    <xf numFmtId="164" fontId="14" fillId="0" borderId="10" xfId="0" applyNumberFormat="1" applyFont="1" applyBorder="1" applyAlignment="1">
      <alignment horizontal="center" vertical="center"/>
    </xf>
    <xf numFmtId="165" fontId="13" fillId="0" borderId="0" xfId="0" applyNumberFormat="1" applyFont="1" applyAlignment="1">
      <alignment horizontal="center" vertical="center"/>
    </xf>
    <xf numFmtId="0" fontId="17" fillId="0" borderId="0" xfId="0" applyFont="1" applyAlignment="1">
      <alignment vertical="center"/>
    </xf>
    <xf numFmtId="0" fontId="13" fillId="0" borderId="0" xfId="0" applyFont="1" applyAlignment="1">
      <alignment vertical="center"/>
    </xf>
    <xf numFmtId="0" fontId="7" fillId="12" borderId="10" xfId="0" applyFont="1" applyFill="1" applyBorder="1" applyAlignment="1">
      <alignment vertical="center" wrapText="1"/>
    </xf>
    <xf numFmtId="164" fontId="14" fillId="12" borderId="1" xfId="0" applyNumberFormat="1" applyFont="1" applyFill="1" applyBorder="1" applyAlignment="1">
      <alignment horizontal="center"/>
    </xf>
    <xf numFmtId="164" fontId="3" fillId="12" borderId="4" xfId="0" applyNumberFormat="1" applyFont="1" applyFill="1" applyBorder="1" applyAlignment="1">
      <alignment wrapText="1"/>
    </xf>
    <xf numFmtId="164" fontId="3" fillId="12" borderId="6" xfId="0" applyNumberFormat="1" applyFont="1" applyFill="1" applyBorder="1" applyAlignment="1">
      <alignment wrapText="1"/>
    </xf>
    <xf numFmtId="164" fontId="14" fillId="12" borderId="4" xfId="0" applyNumberFormat="1" applyFont="1" applyFill="1" applyBorder="1" applyAlignment="1">
      <alignment horizontal="center"/>
    </xf>
    <xf numFmtId="164" fontId="14" fillId="12" borderId="10" xfId="0" applyNumberFormat="1" applyFont="1" applyFill="1" applyBorder="1" applyAlignment="1">
      <alignment horizontal="center" vertical="center"/>
    </xf>
    <xf numFmtId="164" fontId="0" fillId="12" borderId="1" xfId="0" applyNumberFormat="1" applyFill="1" applyBorder="1" applyAlignment="1">
      <alignment horizontal="right"/>
    </xf>
    <xf numFmtId="164" fontId="0" fillId="12" borderId="8" xfId="0" applyNumberFormat="1" applyFill="1" applyBorder="1" applyAlignment="1">
      <alignment horizontal="right"/>
    </xf>
    <xf numFmtId="164" fontId="0" fillId="12" borderId="4" xfId="0" applyNumberFormat="1" applyFill="1" applyBorder="1" applyAlignment="1">
      <alignment horizontal="right"/>
    </xf>
    <xf numFmtId="164" fontId="0" fillId="12" borderId="6" xfId="0" applyNumberFormat="1" applyFill="1" applyBorder="1" applyAlignment="1">
      <alignment horizontal="right"/>
    </xf>
    <xf numFmtId="0" fontId="7"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164" fontId="14" fillId="2" borderId="7" xfId="0" applyNumberFormat="1" applyFont="1" applyFill="1" applyBorder="1" applyAlignment="1">
      <alignment horizontal="center"/>
    </xf>
    <xf numFmtId="164" fontId="14" fillId="2" borderId="1" xfId="0" applyNumberFormat="1" applyFont="1" applyFill="1" applyBorder="1" applyAlignment="1">
      <alignment horizontal="center"/>
    </xf>
    <xf numFmtId="9" fontId="14" fillId="2" borderId="7" xfId="1" applyFont="1" applyFill="1" applyBorder="1" applyAlignment="1" applyProtection="1">
      <alignment horizontal="right"/>
    </xf>
    <xf numFmtId="164" fontId="0" fillId="2" borderId="8" xfId="0" applyNumberFormat="1" applyFill="1" applyBorder="1" applyAlignment="1">
      <alignment horizontal="right"/>
    </xf>
    <xf numFmtId="164" fontId="0" fillId="2" borderId="4" xfId="0" applyNumberFormat="1" applyFill="1" applyBorder="1" applyAlignment="1">
      <alignment horizontal="right"/>
    </xf>
    <xf numFmtId="9" fontId="0" fillId="2" borderId="8" xfId="1" applyFont="1" applyFill="1" applyBorder="1" applyAlignment="1" applyProtection="1">
      <alignment horizontal="center"/>
    </xf>
    <xf numFmtId="164" fontId="0" fillId="2" borderId="9" xfId="0" applyNumberFormat="1" applyFill="1" applyBorder="1" applyAlignment="1">
      <alignment horizontal="right"/>
    </xf>
    <xf numFmtId="164" fontId="0" fillId="2" borderId="6" xfId="0" applyNumberFormat="1" applyFill="1" applyBorder="1" applyAlignment="1">
      <alignment horizontal="right"/>
    </xf>
    <xf numFmtId="9" fontId="0" fillId="2" borderId="9" xfId="1" applyFont="1" applyFill="1" applyBorder="1" applyAlignment="1" applyProtection="1">
      <alignment horizontal="center"/>
    </xf>
    <xf numFmtId="164" fontId="14" fillId="2" borderId="8" xfId="0" applyNumberFormat="1" applyFont="1" applyFill="1" applyBorder="1" applyAlignment="1">
      <alignment horizontal="center"/>
    </xf>
    <xf numFmtId="164" fontId="14" fillId="2" borderId="4" xfId="0" applyNumberFormat="1" applyFont="1" applyFill="1" applyBorder="1" applyAlignment="1">
      <alignment horizontal="center"/>
    </xf>
    <xf numFmtId="9" fontId="14" fillId="2" borderId="8" xfId="1" applyFont="1" applyFill="1" applyBorder="1" applyAlignment="1" applyProtection="1">
      <alignment horizontal="right"/>
    </xf>
    <xf numFmtId="164" fontId="14" fillId="2" borderId="10" xfId="0" applyNumberFormat="1" applyFont="1" applyFill="1" applyBorder="1" applyAlignment="1">
      <alignment horizontal="center" vertical="center"/>
    </xf>
    <xf numFmtId="166" fontId="14" fillId="2" borderId="10" xfId="1" applyNumberFormat="1" applyFont="1" applyFill="1" applyBorder="1" applyAlignment="1" applyProtection="1">
      <alignment horizontal="center" vertical="center"/>
    </xf>
    <xf numFmtId="0" fontId="12" fillId="13" borderId="18" xfId="0" applyFont="1" applyFill="1" applyBorder="1" applyAlignment="1">
      <alignment horizontal="center"/>
    </xf>
    <xf numFmtId="0" fontId="1" fillId="0" borderId="17" xfId="0" applyFont="1" applyBorder="1"/>
    <xf numFmtId="0" fontId="0" fillId="8" borderId="25" xfId="0" applyFill="1" applyBorder="1" applyProtection="1">
      <protection locked="0"/>
    </xf>
    <xf numFmtId="164" fontId="0" fillId="8" borderId="25" xfId="4" applyFont="1" applyFill="1" applyBorder="1" applyProtection="1">
      <protection locked="0"/>
    </xf>
    <xf numFmtId="164" fontId="0" fillId="8" borderId="25" xfId="0" applyNumberFormat="1" applyFill="1" applyBorder="1"/>
    <xf numFmtId="0" fontId="0" fillId="0" borderId="0" xfId="0" applyAlignment="1">
      <alignment horizontal="left" vertical="top" wrapText="1"/>
    </xf>
    <xf numFmtId="0" fontId="0" fillId="0" borderId="0" xfId="0" applyAlignment="1">
      <alignment horizontal="left"/>
    </xf>
    <xf numFmtId="0" fontId="0" fillId="0" borderId="1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 fillId="7" borderId="16" xfId="0" applyFont="1" applyFill="1" applyBorder="1" applyAlignment="1">
      <alignment horizontal="center"/>
    </xf>
    <xf numFmtId="0" fontId="1" fillId="7" borderId="17" xfId="0" applyFont="1" applyFill="1" applyBorder="1" applyAlignment="1">
      <alignment horizontal="center"/>
    </xf>
    <xf numFmtId="0" fontId="1" fillId="7" borderId="18" xfId="0" applyFont="1" applyFill="1" applyBorder="1" applyAlignment="1">
      <alignment horizontal="center"/>
    </xf>
    <xf numFmtId="0" fontId="1" fillId="6" borderId="16" xfId="0" applyFont="1" applyFill="1" applyBorder="1" applyAlignment="1">
      <alignment horizontal="center"/>
    </xf>
    <xf numFmtId="0" fontId="1" fillId="6" borderId="17" xfId="0" applyFont="1" applyFill="1" applyBorder="1" applyAlignment="1">
      <alignment horizontal="center"/>
    </xf>
    <xf numFmtId="0" fontId="1" fillId="6" borderId="18" xfId="0" applyFont="1" applyFill="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11" borderId="16" xfId="0" applyFont="1" applyFill="1" applyBorder="1" applyAlignment="1">
      <alignment horizontal="center"/>
    </xf>
    <xf numFmtId="0" fontId="1" fillId="11" borderId="17" xfId="0" applyFont="1" applyFill="1" applyBorder="1" applyAlignment="1">
      <alignment horizontal="center"/>
    </xf>
    <xf numFmtId="0" fontId="1" fillId="11" borderId="18" xfId="0" applyFont="1" applyFill="1" applyBorder="1" applyAlignment="1">
      <alignment horizontal="center"/>
    </xf>
    <xf numFmtId="0" fontId="1" fillId="10" borderId="16" xfId="0" applyFont="1" applyFill="1" applyBorder="1" applyAlignment="1">
      <alignment horizontal="center"/>
    </xf>
    <xf numFmtId="0" fontId="1" fillId="10" borderId="17" xfId="0" applyFont="1" applyFill="1" applyBorder="1" applyAlignment="1">
      <alignment horizontal="center"/>
    </xf>
    <xf numFmtId="0" fontId="1" fillId="10" borderId="18" xfId="0" applyFont="1" applyFill="1" applyBorder="1" applyAlignment="1">
      <alignment horizontal="center"/>
    </xf>
    <xf numFmtId="0" fontId="0" fillId="8" borderId="19"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0" fillId="8" borderId="20" xfId="0" applyFill="1" applyBorder="1" applyAlignment="1" applyProtection="1">
      <alignment horizontal="left" vertical="top" wrapText="1"/>
      <protection locked="0"/>
    </xf>
    <xf numFmtId="0" fontId="0" fillId="8" borderId="21" xfId="0" applyFill="1" applyBorder="1" applyAlignment="1" applyProtection="1">
      <alignment horizontal="left" vertical="top" wrapText="1"/>
      <protection locked="0"/>
    </xf>
    <xf numFmtId="0" fontId="0" fillId="8" borderId="28" xfId="0" applyFill="1" applyBorder="1" applyAlignment="1" applyProtection="1">
      <alignment horizontal="left" vertical="top" wrapText="1"/>
      <protection locked="0"/>
    </xf>
    <xf numFmtId="0" fontId="0" fillId="8" borderId="22" xfId="0" applyFill="1" applyBorder="1" applyAlignment="1" applyProtection="1">
      <alignment horizontal="left" vertical="top" wrapText="1"/>
      <protection locked="0"/>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 fillId="0" borderId="16" xfId="0" applyFont="1" applyBorder="1" applyAlignment="1">
      <alignment horizontal="center" vertical="top" wrapText="1"/>
    </xf>
    <xf numFmtId="0" fontId="1" fillId="0" borderId="18" xfId="0" applyFont="1" applyBorder="1" applyAlignment="1">
      <alignment horizontal="center" vertical="top"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0" borderId="0" xfId="0" applyFont="1"/>
    <xf numFmtId="0" fontId="6" fillId="14" borderId="16" xfId="0" applyFont="1" applyFill="1" applyBorder="1" applyAlignment="1">
      <alignment horizontal="left" vertical="top"/>
    </xf>
    <xf numFmtId="0" fontId="6" fillId="14" borderId="17" xfId="0" applyFont="1" applyFill="1" applyBorder="1" applyAlignment="1">
      <alignment horizontal="left" vertical="top"/>
    </xf>
    <xf numFmtId="0" fontId="6" fillId="14" borderId="18" xfId="0" applyFont="1" applyFill="1" applyBorder="1" applyAlignment="1">
      <alignment horizontal="left" vertical="top"/>
    </xf>
    <xf numFmtId="0" fontId="6" fillId="14" borderId="16" xfId="0" applyFont="1" applyFill="1" applyBorder="1" applyAlignment="1">
      <alignment horizontal="left"/>
    </xf>
    <xf numFmtId="0" fontId="6" fillId="14" borderId="17" xfId="0" applyFont="1" applyFill="1" applyBorder="1" applyAlignment="1">
      <alignment horizontal="left"/>
    </xf>
    <xf numFmtId="0" fontId="6" fillId="14" borderId="18" xfId="0" applyFont="1" applyFill="1" applyBorder="1" applyAlignment="1">
      <alignment horizontal="left"/>
    </xf>
  </cellXfs>
  <cellStyles count="5">
    <cellStyle name="Procent" xfId="1" builtinId="5"/>
    <cellStyle name="Standaard" xfId="0" builtinId="0"/>
    <cellStyle name="Standaard 2" xfId="3" xr:uid="{5153AA3C-6B28-4F29-8D83-493C5E7CE7E9}"/>
    <cellStyle name="Standaard 3" xfId="2" xr:uid="{448B47AD-87CC-4EF4-B14F-DA0751CCA262}"/>
    <cellStyle name="Valuta" xfId="4" builtinId="4"/>
  </cellStyles>
  <dxfs count="2">
    <dxf>
      <font>
        <b/>
        <i val="0"/>
        <strike val="0"/>
        <color rgb="FFFF0000"/>
      </font>
    </dxf>
    <dxf>
      <font>
        <b/>
        <i val="0"/>
        <strike val="0"/>
        <color rgb="FFFF0000"/>
      </font>
    </dxf>
  </dxfs>
  <tableStyles count="0" defaultTableStyle="TableStyleMedium2" defaultPivotStyle="PivotStyleLight16"/>
  <colors>
    <mruColors>
      <color rgb="FF96C7F0"/>
      <color rgb="FF0E90E0"/>
      <color rgb="FFFFA7A7"/>
      <color rgb="FFCDF2FF"/>
      <color rgb="FFA7E8FF"/>
      <color rgb="FFD9E1F2"/>
      <color rgb="FFFFD5D5"/>
      <color rgb="FFFFC1C1"/>
      <color rgb="FFEDEDED"/>
      <color rgb="FFE5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60960</xdr:rowOff>
    </xdr:from>
    <xdr:to>
      <xdr:col>4</xdr:col>
      <xdr:colOff>50800</xdr:colOff>
      <xdr:row>6</xdr:row>
      <xdr:rowOff>49530</xdr:rowOff>
    </xdr:to>
    <xdr:pic>
      <xdr:nvPicPr>
        <xdr:cNvPr id="3" name="Afbeelding 2" descr="Afbeelding met Lettertype, Graphics, schermopname, tekst&#10;&#10;Door AI gegenereerde inhoud is mogelijk onjuist.">
          <a:extLst>
            <a:ext uri="{FF2B5EF4-FFF2-40B4-BE49-F238E27FC236}">
              <a16:creationId xmlns:a16="http://schemas.microsoft.com/office/drawing/2014/main" id="{8C16201C-0909-4D9E-A10A-C0DFFFC8B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243840"/>
          <a:ext cx="1871980" cy="902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0</xdr:row>
      <xdr:rowOff>160020</xdr:rowOff>
    </xdr:from>
    <xdr:to>
      <xdr:col>1</xdr:col>
      <xdr:colOff>1887220</xdr:colOff>
      <xdr:row>5</xdr:row>
      <xdr:rowOff>148590</xdr:rowOff>
    </xdr:to>
    <xdr:pic>
      <xdr:nvPicPr>
        <xdr:cNvPr id="2" name="Afbeelding 1" descr="Afbeelding met Lettertype, Graphics, schermopname, tekst&#10;&#10;Door AI gegenereerde inhoud is mogelijk onjuist.">
          <a:extLst>
            <a:ext uri="{FF2B5EF4-FFF2-40B4-BE49-F238E27FC236}">
              <a16:creationId xmlns:a16="http://schemas.microsoft.com/office/drawing/2014/main" id="{5A2D1883-CFC4-4FF7-A97B-FE92517F9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60020"/>
          <a:ext cx="1871980" cy="902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435428</xdr:colOff>
      <xdr:row>1</xdr:row>
      <xdr:rowOff>130629</xdr:rowOff>
    </xdr:from>
    <xdr:to>
      <xdr:col>12</xdr:col>
      <xdr:colOff>152037</xdr:colOff>
      <xdr:row>6</xdr:row>
      <xdr:rowOff>108314</xdr:rowOff>
    </xdr:to>
    <xdr:pic>
      <xdr:nvPicPr>
        <xdr:cNvPr id="2" name="Afbeelding 1" descr="Afbeelding met Lettertype, Graphics, schermopname, tekst&#10;&#10;Door AI gegenereerde inhoud is mogelijk onjuist.">
          <a:extLst>
            <a:ext uri="{FF2B5EF4-FFF2-40B4-BE49-F238E27FC236}">
              <a16:creationId xmlns:a16="http://schemas.microsoft.com/office/drawing/2014/main" id="{F0E567E2-45D9-45AE-9AA8-ECEE8A8A9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3514" y="522515"/>
          <a:ext cx="1871980" cy="902970"/>
        </a:xfrm>
        <a:prstGeom prst="rect">
          <a:avLst/>
        </a:prstGeom>
      </xdr:spPr>
    </xdr:pic>
    <xdr:clientData/>
  </xdr:twoCellAnchor>
  <xdr:twoCellAnchor editAs="oneCell">
    <xdr:from>
      <xdr:col>9</xdr:col>
      <xdr:colOff>0</xdr:colOff>
      <xdr:row>86</xdr:row>
      <xdr:rowOff>0</xdr:rowOff>
    </xdr:from>
    <xdr:to>
      <xdr:col>10</xdr:col>
      <xdr:colOff>794294</xdr:colOff>
      <xdr:row>90</xdr:row>
      <xdr:rowOff>162741</xdr:rowOff>
    </xdr:to>
    <xdr:pic>
      <xdr:nvPicPr>
        <xdr:cNvPr id="3" name="Afbeelding 2" descr="Afbeelding met Lettertype, Graphics, schermopname, tekst&#10;&#10;Door AI gegenereerde inhoud is mogelijk onjuist.">
          <a:extLst>
            <a:ext uri="{FF2B5EF4-FFF2-40B4-BE49-F238E27FC236}">
              <a16:creationId xmlns:a16="http://schemas.microsoft.com/office/drawing/2014/main" id="{0FD2826A-1AEF-4EC4-8551-C4CBD382CE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0400" y="16339457"/>
          <a:ext cx="1871980" cy="902970"/>
        </a:xfrm>
        <a:prstGeom prst="rect">
          <a:avLst/>
        </a:prstGeom>
      </xdr:spPr>
    </xdr:pic>
    <xdr:clientData/>
  </xdr:twoCellAnchor>
  <xdr:twoCellAnchor editAs="oneCell">
    <xdr:from>
      <xdr:col>9</xdr:col>
      <xdr:colOff>0</xdr:colOff>
      <xdr:row>157</xdr:row>
      <xdr:rowOff>0</xdr:rowOff>
    </xdr:from>
    <xdr:to>
      <xdr:col>10</xdr:col>
      <xdr:colOff>794294</xdr:colOff>
      <xdr:row>161</xdr:row>
      <xdr:rowOff>162742</xdr:rowOff>
    </xdr:to>
    <xdr:pic>
      <xdr:nvPicPr>
        <xdr:cNvPr id="4" name="Afbeelding 3" descr="Afbeelding met Lettertype, Graphics, schermopname, tekst&#10;&#10;Door AI gegenereerde inhoud is mogelijk onjuist.">
          <a:extLst>
            <a:ext uri="{FF2B5EF4-FFF2-40B4-BE49-F238E27FC236}">
              <a16:creationId xmlns:a16="http://schemas.microsoft.com/office/drawing/2014/main" id="{C731EFFB-3C04-468A-A6E0-4DD714DD5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0400" y="29609143"/>
          <a:ext cx="1871980" cy="902970"/>
        </a:xfrm>
        <a:prstGeom prst="rect">
          <a:avLst/>
        </a:prstGeom>
      </xdr:spPr>
    </xdr:pic>
    <xdr:clientData/>
  </xdr:twoCellAnchor>
  <xdr:twoCellAnchor editAs="oneCell">
    <xdr:from>
      <xdr:col>9</xdr:col>
      <xdr:colOff>0</xdr:colOff>
      <xdr:row>228</xdr:row>
      <xdr:rowOff>0</xdr:rowOff>
    </xdr:from>
    <xdr:to>
      <xdr:col>10</xdr:col>
      <xdr:colOff>794294</xdr:colOff>
      <xdr:row>232</xdr:row>
      <xdr:rowOff>162742</xdr:rowOff>
    </xdr:to>
    <xdr:pic>
      <xdr:nvPicPr>
        <xdr:cNvPr id="5" name="Afbeelding 4" descr="Afbeelding met Lettertype, Graphics, schermopname, tekst&#10;&#10;Door AI gegenereerde inhoud is mogelijk onjuist.">
          <a:extLst>
            <a:ext uri="{FF2B5EF4-FFF2-40B4-BE49-F238E27FC236}">
              <a16:creationId xmlns:a16="http://schemas.microsoft.com/office/drawing/2014/main" id="{C9848E04-B318-42AF-A5E6-B9463D179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0400" y="42878829"/>
          <a:ext cx="1871980" cy="902970"/>
        </a:xfrm>
        <a:prstGeom prst="rect">
          <a:avLst/>
        </a:prstGeom>
      </xdr:spPr>
    </xdr:pic>
    <xdr:clientData/>
  </xdr:twoCellAnchor>
  <xdr:twoCellAnchor editAs="oneCell">
    <xdr:from>
      <xdr:col>9</xdr:col>
      <xdr:colOff>0</xdr:colOff>
      <xdr:row>299</xdr:row>
      <xdr:rowOff>0</xdr:rowOff>
    </xdr:from>
    <xdr:to>
      <xdr:col>10</xdr:col>
      <xdr:colOff>794294</xdr:colOff>
      <xdr:row>303</xdr:row>
      <xdr:rowOff>162741</xdr:rowOff>
    </xdr:to>
    <xdr:pic>
      <xdr:nvPicPr>
        <xdr:cNvPr id="12" name="Afbeelding 11" descr="Afbeelding met Lettertype, Graphics, schermopname, tekst&#10;&#10;Door AI gegenereerde inhoud is mogelijk onjuist.">
          <a:extLst>
            <a:ext uri="{FF2B5EF4-FFF2-40B4-BE49-F238E27FC236}">
              <a16:creationId xmlns:a16="http://schemas.microsoft.com/office/drawing/2014/main" id="{B0508A7E-1F9A-4686-8C87-337648F6E7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0400" y="56148514"/>
          <a:ext cx="1871980" cy="902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998220</xdr:colOff>
      <xdr:row>17</xdr:row>
      <xdr:rowOff>114300</xdr:rowOff>
    </xdr:from>
    <xdr:to>
      <xdr:col>8</xdr:col>
      <xdr:colOff>187960</xdr:colOff>
      <xdr:row>22</xdr:row>
      <xdr:rowOff>102870</xdr:rowOff>
    </xdr:to>
    <xdr:pic>
      <xdr:nvPicPr>
        <xdr:cNvPr id="8" name="Afbeelding 7" descr="Afbeelding met Lettertype, Graphics, schermopname, tekst&#10;&#10;Door AI gegenereerde inhoud is mogelijk onjuist.">
          <a:extLst>
            <a:ext uri="{FF2B5EF4-FFF2-40B4-BE49-F238E27FC236}">
              <a16:creationId xmlns:a16="http://schemas.microsoft.com/office/drawing/2014/main" id="{B7C0AD38-12AB-47A2-AB06-BE5BD43B20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1920" y="3528060"/>
          <a:ext cx="1871980" cy="902970"/>
        </a:xfrm>
        <a:prstGeom prst="rect">
          <a:avLst/>
        </a:prstGeom>
      </xdr:spPr>
    </xdr:pic>
    <xdr:clientData/>
  </xdr:twoCellAnchor>
  <xdr:twoCellAnchor editAs="oneCell">
    <xdr:from>
      <xdr:col>15</xdr:col>
      <xdr:colOff>281940</xdr:colOff>
      <xdr:row>2</xdr:row>
      <xdr:rowOff>0</xdr:rowOff>
    </xdr:from>
    <xdr:to>
      <xdr:col>18</xdr:col>
      <xdr:colOff>325120</xdr:colOff>
      <xdr:row>6</xdr:row>
      <xdr:rowOff>171450</xdr:rowOff>
    </xdr:to>
    <xdr:pic>
      <xdr:nvPicPr>
        <xdr:cNvPr id="9" name="Afbeelding 8" descr="Afbeelding met Lettertype, Graphics, schermopname, tekst&#10;&#10;Door AI gegenereerde inhoud is mogelijk onjuist.">
          <a:extLst>
            <a:ext uri="{FF2B5EF4-FFF2-40B4-BE49-F238E27FC236}">
              <a16:creationId xmlns:a16="http://schemas.microsoft.com/office/drawing/2014/main" id="{6F726266-D858-4B5C-A1B4-615F4FF83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2460" y="579120"/>
          <a:ext cx="1871980" cy="902970"/>
        </a:xfrm>
        <a:prstGeom prst="rect">
          <a:avLst/>
        </a:prstGeom>
      </xdr:spPr>
    </xdr:pic>
    <xdr:clientData/>
  </xdr:twoCellAnchor>
  <xdr:twoCellAnchor editAs="oneCell">
    <xdr:from>
      <xdr:col>7</xdr:col>
      <xdr:colOff>0</xdr:colOff>
      <xdr:row>46</xdr:row>
      <xdr:rowOff>0</xdr:rowOff>
    </xdr:from>
    <xdr:to>
      <xdr:col>9</xdr:col>
      <xdr:colOff>294640</xdr:colOff>
      <xdr:row>50</xdr:row>
      <xdr:rowOff>171450</xdr:rowOff>
    </xdr:to>
    <xdr:pic>
      <xdr:nvPicPr>
        <xdr:cNvPr id="11" name="Afbeelding 10" descr="Afbeelding met Lettertype, Graphics, schermopname, tekst&#10;&#10;Door AI gegenereerde inhoud is mogelijk onjuist.">
          <a:extLst>
            <a:ext uri="{FF2B5EF4-FFF2-40B4-BE49-F238E27FC236}">
              <a16:creationId xmlns:a16="http://schemas.microsoft.com/office/drawing/2014/main" id="{330A9267-0FAC-46A9-B88D-008A5ECEE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9180" y="8854440"/>
          <a:ext cx="1871980" cy="902970"/>
        </a:xfrm>
        <a:prstGeom prst="rect">
          <a:avLst/>
        </a:prstGeom>
      </xdr:spPr>
    </xdr:pic>
    <xdr:clientData/>
  </xdr:twoCellAnchor>
  <xdr:twoCellAnchor editAs="oneCell">
    <xdr:from>
      <xdr:col>7</xdr:col>
      <xdr:colOff>0</xdr:colOff>
      <xdr:row>74</xdr:row>
      <xdr:rowOff>0</xdr:rowOff>
    </xdr:from>
    <xdr:to>
      <xdr:col>9</xdr:col>
      <xdr:colOff>294640</xdr:colOff>
      <xdr:row>78</xdr:row>
      <xdr:rowOff>171450</xdr:rowOff>
    </xdr:to>
    <xdr:pic>
      <xdr:nvPicPr>
        <xdr:cNvPr id="12" name="Afbeelding 11" descr="Afbeelding met Lettertype, Graphics, schermopname, tekst&#10;&#10;Door AI gegenereerde inhoud is mogelijk onjuist.">
          <a:extLst>
            <a:ext uri="{FF2B5EF4-FFF2-40B4-BE49-F238E27FC236}">
              <a16:creationId xmlns:a16="http://schemas.microsoft.com/office/drawing/2014/main" id="{1FD1E1AF-D6F6-45C8-94EB-1995AB2CD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9180" y="14157960"/>
          <a:ext cx="1871980" cy="902970"/>
        </a:xfrm>
        <a:prstGeom prst="rect">
          <a:avLst/>
        </a:prstGeom>
      </xdr:spPr>
    </xdr:pic>
    <xdr:clientData/>
  </xdr:twoCellAnchor>
  <xdr:twoCellAnchor editAs="oneCell">
    <xdr:from>
      <xdr:col>7</xdr:col>
      <xdr:colOff>7620</xdr:colOff>
      <xdr:row>101</xdr:row>
      <xdr:rowOff>22860</xdr:rowOff>
    </xdr:from>
    <xdr:to>
      <xdr:col>9</xdr:col>
      <xdr:colOff>302260</xdr:colOff>
      <xdr:row>106</xdr:row>
      <xdr:rowOff>11430</xdr:rowOff>
    </xdr:to>
    <xdr:pic>
      <xdr:nvPicPr>
        <xdr:cNvPr id="13" name="Afbeelding 12" descr="Afbeelding met Lettertype, Graphics, schermopname, tekst&#10;&#10;Door AI gegenereerde inhoud is mogelijk onjuist.">
          <a:extLst>
            <a:ext uri="{FF2B5EF4-FFF2-40B4-BE49-F238E27FC236}">
              <a16:creationId xmlns:a16="http://schemas.microsoft.com/office/drawing/2014/main" id="{9E237D83-3747-4BE4-A0A9-EFA2B223D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0" y="19255740"/>
          <a:ext cx="1871980" cy="902970"/>
        </a:xfrm>
        <a:prstGeom prst="rect">
          <a:avLst/>
        </a:prstGeom>
      </xdr:spPr>
    </xdr:pic>
    <xdr:clientData/>
  </xdr:twoCellAnchor>
  <xdr:twoCellAnchor editAs="oneCell">
    <xdr:from>
      <xdr:col>7</xdr:col>
      <xdr:colOff>0</xdr:colOff>
      <xdr:row>129</xdr:row>
      <xdr:rowOff>0</xdr:rowOff>
    </xdr:from>
    <xdr:to>
      <xdr:col>9</xdr:col>
      <xdr:colOff>294640</xdr:colOff>
      <xdr:row>133</xdr:row>
      <xdr:rowOff>171450</xdr:rowOff>
    </xdr:to>
    <xdr:pic>
      <xdr:nvPicPr>
        <xdr:cNvPr id="14" name="Afbeelding 13" descr="Afbeelding met Lettertype, Graphics, schermopname, tekst&#10;&#10;Door AI gegenereerde inhoud is mogelijk onjuist.">
          <a:extLst>
            <a:ext uri="{FF2B5EF4-FFF2-40B4-BE49-F238E27FC236}">
              <a16:creationId xmlns:a16="http://schemas.microsoft.com/office/drawing/2014/main" id="{2051A9E5-6B73-43A1-A24F-88D7E9275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9180" y="24490680"/>
          <a:ext cx="1871980" cy="902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516466</xdr:colOff>
      <xdr:row>2</xdr:row>
      <xdr:rowOff>67734</xdr:rowOff>
    </xdr:from>
    <xdr:to>
      <xdr:col>0</xdr:col>
      <xdr:colOff>1989666</xdr:colOff>
      <xdr:row>2</xdr:row>
      <xdr:rowOff>778348</xdr:rowOff>
    </xdr:to>
    <xdr:pic>
      <xdr:nvPicPr>
        <xdr:cNvPr id="2" name="Afbeelding 1" descr="Afbeelding met Lettertype, Graphics, schermopname, tekst&#10;&#10;Door AI gegenereerde inhoud is mogelijk onjuist.">
          <a:extLst>
            <a:ext uri="{FF2B5EF4-FFF2-40B4-BE49-F238E27FC236}">
              <a16:creationId xmlns:a16="http://schemas.microsoft.com/office/drawing/2014/main" id="{2C0B3C3E-C7EC-4C0A-8801-8DA5D9686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466" y="660401"/>
          <a:ext cx="1473200" cy="7106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hauteequipe.sharepoint.com/sites/HESubsidies/Gedeelde%20documenten/Project(en)/-%20GPNHN%20-%20REACT-EU%20-%20Digital%20Farming%20NHN/2.%20Wijzigingen/1.%20maart%202023/Bijlage%205a%20Aangepaste%20Begroting%20-%20Digital%20Farming%20NHN%20na%20Wijziging%20Mrt%202023.xlsx" TargetMode="External"/><Relationship Id="rId2" Type="http://schemas.microsoft.com/office/2019/04/relationships/externalLinkLongPath" Target="https://regiodealnhn.sharepoint.com/sites/HESubsidies/Gedeelde%20documenten/Project(en)/-%20GPNHN%20-%20REACT-EU%20-%20Digital%20Farming%20NHN/2.%20Wijzigingen/1.%20maart%202023/Bijlage%205a%20Aangepaste%20Begroting%20-%20Digital%20Farming%20NHN%20na%20Wijziging%20Mrt%202023.xlsx?E94BC38C" TargetMode="External"/><Relationship Id="rId1" Type="http://schemas.openxmlformats.org/officeDocument/2006/relationships/externalLinkPath" Target="file:///E94BC38C/Bijlage%205a%20Aangepaste%20Begroting%20-%20Digital%20Farming%20NHN%20na%20Wijziging%20Mr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e"/>
      <sheetName val="Projectinformatie"/>
      <sheetName val="Loonkosten"/>
      <sheetName val="Penvoerder"/>
      <sheetName val="PP2"/>
      <sheetName val="PP3"/>
      <sheetName val="PP4"/>
      <sheetName val="PP5"/>
      <sheetName val="PP6"/>
      <sheetName val="PP7"/>
      <sheetName val="PP8"/>
      <sheetName val="PP9"/>
      <sheetName val="PP10"/>
      <sheetName val="Blad1"/>
      <sheetName val="PP11"/>
      <sheetName val="PP12"/>
      <sheetName val="PP13"/>
      <sheetName val="PP14"/>
      <sheetName val="PP15"/>
      <sheetName val="per partner - per kostensoort"/>
      <sheetName val="per werkpakket - per partner"/>
      <sheetName val="Financiering (per partner)"/>
      <sheetName val="Staatssteu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D23C0-593E-42AC-A650-ADA92AB93CFC}">
  <dimension ref="B9:N23"/>
  <sheetViews>
    <sheetView showGridLines="0" topLeftCell="A22" zoomScale="150" zoomScaleNormal="100" workbookViewId="0">
      <selection activeCell="B19" sqref="B19:N19"/>
    </sheetView>
  </sheetViews>
  <sheetFormatPr baseColWidth="10" defaultColWidth="8.83203125" defaultRowHeight="15" x14ac:dyDescent="0.2"/>
  <cols>
    <col min="1" max="1" width="3.33203125" customWidth="1"/>
  </cols>
  <sheetData>
    <row r="9" spans="2:14" ht="21" x14ac:dyDescent="0.25">
      <c r="B9" s="186" t="s">
        <v>0</v>
      </c>
    </row>
    <row r="11" spans="2:14" ht="120.75" customHeight="1" x14ac:dyDescent="0.2">
      <c r="B11" s="149" t="s">
        <v>67</v>
      </c>
      <c r="C11" s="149"/>
      <c r="D11" s="149"/>
      <c r="E11" s="149"/>
      <c r="F11" s="149"/>
      <c r="G11" s="149"/>
      <c r="H11" s="149"/>
      <c r="I11" s="149"/>
      <c r="J11" s="149"/>
      <c r="K11" s="149"/>
      <c r="L11" s="149"/>
      <c r="M11" s="149"/>
      <c r="N11" s="149"/>
    </row>
    <row r="13" spans="2:14" ht="21" x14ac:dyDescent="0.25">
      <c r="B13" s="186" t="s">
        <v>1</v>
      </c>
    </row>
    <row r="14" spans="2:14" x14ac:dyDescent="0.2">
      <c r="B14" s="150" t="s">
        <v>2</v>
      </c>
      <c r="C14" s="150"/>
      <c r="D14" s="150"/>
      <c r="E14" s="150"/>
      <c r="F14" s="150"/>
      <c r="G14" s="150"/>
      <c r="H14" s="150"/>
      <c r="I14" s="150"/>
      <c r="J14" s="150"/>
      <c r="K14" s="150"/>
      <c r="L14" s="150"/>
      <c r="M14" s="150"/>
      <c r="N14" s="150"/>
    </row>
    <row r="15" spans="2:14" x14ac:dyDescent="0.2">
      <c r="B15" s="150" t="s">
        <v>3</v>
      </c>
      <c r="C15" s="150"/>
      <c r="D15" s="150"/>
      <c r="E15" s="150"/>
      <c r="F15" s="150"/>
      <c r="G15" s="150"/>
      <c r="H15" s="150"/>
      <c r="I15" s="150"/>
      <c r="J15" s="150"/>
      <c r="K15" s="150"/>
      <c r="L15" s="150"/>
      <c r="M15" s="150"/>
      <c r="N15" s="150"/>
    </row>
    <row r="16" spans="2:14" x14ac:dyDescent="0.2">
      <c r="B16" s="57"/>
      <c r="C16" s="57"/>
      <c r="D16" s="57"/>
      <c r="E16" s="57"/>
      <c r="F16" s="57"/>
      <c r="G16" s="57"/>
      <c r="H16" s="57"/>
      <c r="I16" s="57"/>
      <c r="J16" s="57"/>
      <c r="K16" s="57"/>
      <c r="L16" s="57"/>
      <c r="M16" s="57"/>
      <c r="N16" s="57"/>
    </row>
    <row r="17" spans="2:14" ht="147.75" customHeight="1" x14ac:dyDescent="0.2">
      <c r="B17" s="149" t="s">
        <v>68</v>
      </c>
      <c r="C17" s="149"/>
      <c r="D17" s="149"/>
      <c r="E17" s="149"/>
      <c r="F17" s="149"/>
      <c r="G17" s="149"/>
      <c r="H17" s="149"/>
      <c r="I17" s="149"/>
      <c r="J17" s="149"/>
      <c r="K17" s="149"/>
      <c r="L17" s="149"/>
      <c r="M17" s="149"/>
      <c r="N17" s="149"/>
    </row>
    <row r="18" spans="2:14" x14ac:dyDescent="0.2">
      <c r="B18" s="53"/>
      <c r="C18" s="53"/>
      <c r="D18" s="53"/>
      <c r="E18" s="53"/>
      <c r="F18" s="53"/>
      <c r="G18" s="53"/>
      <c r="H18" s="53"/>
      <c r="I18" s="53"/>
      <c r="J18" s="53"/>
      <c r="K18" s="53"/>
      <c r="L18" s="53"/>
      <c r="M18" s="53"/>
      <c r="N18" s="53"/>
    </row>
    <row r="19" spans="2:14" ht="106.5" customHeight="1" x14ac:dyDescent="0.2">
      <c r="B19" s="149" t="s">
        <v>69</v>
      </c>
      <c r="C19" s="149"/>
      <c r="D19" s="149"/>
      <c r="E19" s="149"/>
      <c r="F19" s="149"/>
      <c r="G19" s="149"/>
      <c r="H19" s="149"/>
      <c r="I19" s="149"/>
      <c r="J19" s="149"/>
      <c r="K19" s="149"/>
      <c r="L19" s="149"/>
      <c r="M19" s="149"/>
      <c r="N19" s="149"/>
    </row>
    <row r="20" spans="2:14" ht="337.5" customHeight="1" x14ac:dyDescent="0.2">
      <c r="B20" s="149" t="s">
        <v>94</v>
      </c>
      <c r="C20" s="149"/>
      <c r="D20" s="149"/>
      <c r="E20" s="149"/>
      <c r="F20" s="149"/>
      <c r="G20" s="149"/>
      <c r="H20" s="149"/>
      <c r="I20" s="149"/>
      <c r="J20" s="149"/>
      <c r="K20" s="149"/>
      <c r="L20" s="149"/>
      <c r="M20" s="149"/>
      <c r="N20" s="149"/>
    </row>
    <row r="21" spans="2:14" ht="96" customHeight="1" x14ac:dyDescent="0.2">
      <c r="B21" s="149" t="s">
        <v>95</v>
      </c>
      <c r="C21" s="149"/>
      <c r="D21" s="149"/>
      <c r="E21" s="149"/>
      <c r="F21" s="149"/>
      <c r="G21" s="149"/>
      <c r="H21" s="149"/>
      <c r="I21" s="149"/>
      <c r="J21" s="149"/>
      <c r="K21" s="149"/>
      <c r="L21" s="149"/>
      <c r="M21" s="149"/>
      <c r="N21" s="149"/>
    </row>
    <row r="22" spans="2:14" x14ac:dyDescent="0.2">
      <c r="B22" s="53"/>
      <c r="C22" s="53"/>
      <c r="D22" s="53"/>
      <c r="E22" s="53"/>
      <c r="F22" s="53"/>
      <c r="G22" s="53"/>
      <c r="H22" s="53"/>
      <c r="I22" s="53"/>
      <c r="J22" s="53"/>
      <c r="K22" s="53"/>
      <c r="L22" s="53"/>
      <c r="M22" s="53"/>
      <c r="N22" s="53"/>
    </row>
    <row r="23" spans="2:14" ht="191.25" customHeight="1" x14ac:dyDescent="0.2">
      <c r="B23" s="149" t="s">
        <v>70</v>
      </c>
      <c r="C23" s="149"/>
      <c r="D23" s="149"/>
      <c r="E23" s="149"/>
      <c r="F23" s="149"/>
      <c r="G23" s="149"/>
      <c r="H23" s="149"/>
      <c r="I23" s="149"/>
      <c r="J23" s="149"/>
      <c r="K23" s="149"/>
      <c r="L23" s="149"/>
      <c r="M23" s="149"/>
      <c r="N23" s="149"/>
    </row>
  </sheetData>
  <mergeCells count="8">
    <mergeCell ref="B11:N11"/>
    <mergeCell ref="B17:N17"/>
    <mergeCell ref="B19:N19"/>
    <mergeCell ref="B23:N23"/>
    <mergeCell ref="B14:N14"/>
    <mergeCell ref="B15:N15"/>
    <mergeCell ref="B20:N20"/>
    <mergeCell ref="B21:N21"/>
  </mergeCells>
  <pageMargins left="0.7" right="0.7" top="0.75" bottom="0.75" header="0.3" footer="0.3"/>
  <pageSetup paperSize="9" scale="6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628EB-ABE8-4C05-B5DD-588B1BDCFEE1}">
  <dimension ref="B9:H28"/>
  <sheetViews>
    <sheetView showGridLines="0" tabSelected="1" topLeftCell="A4" zoomScaleNormal="100" zoomScaleSheetLayoutView="85" workbookViewId="0">
      <selection activeCell="I25" sqref="I25"/>
    </sheetView>
  </sheetViews>
  <sheetFormatPr baseColWidth="10" defaultColWidth="8.83203125" defaultRowHeight="15" x14ac:dyDescent="0.2"/>
  <cols>
    <col min="1" max="1" width="3.1640625" customWidth="1"/>
    <col min="2" max="2" width="62.6640625" customWidth="1"/>
    <col min="3" max="4" width="60.6640625" customWidth="1"/>
    <col min="5" max="5" width="2.6640625" customWidth="1"/>
  </cols>
  <sheetData>
    <row r="9" spans="2:8" ht="21" x14ac:dyDescent="0.25">
      <c r="B9" s="186" t="s">
        <v>4</v>
      </c>
    </row>
    <row r="11" spans="2:8" s="55" customFormat="1" ht="20" customHeight="1" x14ac:dyDescent="0.2">
      <c r="B11" s="187" t="s">
        <v>71</v>
      </c>
      <c r="C11" s="188"/>
      <c r="D11" s="189"/>
      <c r="E11" s="56"/>
      <c r="F11" s="56"/>
      <c r="G11" s="56"/>
      <c r="H11" s="56"/>
    </row>
    <row r="12" spans="2:8" s="53" customFormat="1" ht="20" customHeight="1" x14ac:dyDescent="0.2">
      <c r="B12" s="54"/>
      <c r="C12" s="151"/>
      <c r="D12" s="152"/>
    </row>
    <row r="13" spans="2:8" s="53" customFormat="1" ht="20" customHeight="1" x14ac:dyDescent="0.2">
      <c r="B13" s="54" t="s">
        <v>5</v>
      </c>
      <c r="C13" s="151"/>
      <c r="D13" s="152"/>
    </row>
    <row r="14" spans="2:8" s="53" customFormat="1" ht="20" customHeight="1" x14ac:dyDescent="0.2">
      <c r="B14" s="54" t="s">
        <v>52</v>
      </c>
      <c r="C14" s="151"/>
      <c r="D14" s="152"/>
    </row>
    <row r="15" spans="2:8" s="53" customFormat="1" ht="20" customHeight="1" x14ac:dyDescent="0.2">
      <c r="B15" s="54" t="s">
        <v>6</v>
      </c>
      <c r="C15" s="151"/>
      <c r="D15" s="152"/>
    </row>
    <row r="16" spans="2:8" s="53" customFormat="1" ht="20" customHeight="1" x14ac:dyDescent="0.2">
      <c r="B16" s="54" t="s">
        <v>7</v>
      </c>
      <c r="C16" s="151"/>
      <c r="D16" s="152"/>
    </row>
    <row r="17" spans="2:4" s="53" customFormat="1" ht="20" customHeight="1" x14ac:dyDescent="0.2">
      <c r="B17" s="54" t="s">
        <v>8</v>
      </c>
      <c r="C17" s="151"/>
      <c r="D17" s="152"/>
    </row>
    <row r="18" spans="2:4" s="53" customFormat="1" ht="20" customHeight="1" x14ac:dyDescent="0.2">
      <c r="B18" s="54" t="s">
        <v>9</v>
      </c>
      <c r="C18" s="151"/>
      <c r="D18" s="152"/>
    </row>
    <row r="19" spans="2:4" s="53" customFormat="1" ht="20" customHeight="1" x14ac:dyDescent="0.2">
      <c r="B19" s="54" t="s">
        <v>10</v>
      </c>
      <c r="C19" s="151"/>
      <c r="D19" s="152"/>
    </row>
    <row r="20" spans="2:4" s="53" customFormat="1" ht="20" customHeight="1" x14ac:dyDescent="0.2">
      <c r="B20" s="54" t="s">
        <v>72</v>
      </c>
      <c r="C20" s="151"/>
      <c r="D20" s="152"/>
    </row>
    <row r="21" spans="2:4" s="53" customFormat="1" ht="20" customHeight="1" x14ac:dyDescent="0.2">
      <c r="B21" s="54" t="s">
        <v>11</v>
      </c>
      <c r="C21" s="151"/>
      <c r="D21" s="152"/>
    </row>
    <row r="22" spans="2:4" s="53" customFormat="1" ht="20" customHeight="1" x14ac:dyDescent="0.2">
      <c r="B22" s="54" t="s">
        <v>12</v>
      </c>
      <c r="C22" s="151"/>
      <c r="D22" s="152"/>
    </row>
    <row r="24" spans="2:4" ht="19" x14ac:dyDescent="0.25">
      <c r="B24" s="190" t="s">
        <v>13</v>
      </c>
      <c r="C24" s="191"/>
      <c r="D24" s="192"/>
    </row>
    <row r="25" spans="2:4" s="52" customFormat="1" ht="141.75" customHeight="1" x14ac:dyDescent="0.2">
      <c r="B25" s="54" t="s">
        <v>92</v>
      </c>
      <c r="C25" s="153" t="s">
        <v>73</v>
      </c>
      <c r="D25" s="154"/>
    </row>
    <row r="27" spans="2:4" ht="19" x14ac:dyDescent="0.25">
      <c r="B27" s="190" t="s">
        <v>14</v>
      </c>
      <c r="C27" s="191"/>
      <c r="D27" s="192"/>
    </row>
    <row r="28" spans="2:4" s="53" customFormat="1" ht="261.75" customHeight="1" x14ac:dyDescent="0.2">
      <c r="B28" s="54" t="s">
        <v>93</v>
      </c>
      <c r="C28" s="151" t="s">
        <v>74</v>
      </c>
      <c r="D28" s="152"/>
    </row>
  </sheetData>
  <mergeCells count="16">
    <mergeCell ref="C16:D16"/>
    <mergeCell ref="B11:D11"/>
    <mergeCell ref="C12:D12"/>
    <mergeCell ref="C13:D13"/>
    <mergeCell ref="C14:D14"/>
    <mergeCell ref="C15:D15"/>
    <mergeCell ref="C17:D17"/>
    <mergeCell ref="C18:D18"/>
    <mergeCell ref="C19:D19"/>
    <mergeCell ref="C20:D20"/>
    <mergeCell ref="C21:D21"/>
    <mergeCell ref="C22:D22"/>
    <mergeCell ref="C25:D25"/>
    <mergeCell ref="B24:D24"/>
    <mergeCell ref="C28:D28"/>
    <mergeCell ref="B27:D27"/>
  </mergeCells>
  <pageMargins left="0.7" right="0.7" top="0.75" bottom="0.75" header="0.3" footer="0.3"/>
  <pageSetup paperSize="9" scale="46" orientation="portrait" horizontalDpi="4294967293" r:id="rId1"/>
  <colBreaks count="1" manualBreakCount="1">
    <brk id="7" max="3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3FFC-849B-4DF9-8D90-8C14D3383521}">
  <sheetPr>
    <tabColor rgb="FF0070C0"/>
  </sheetPr>
  <dimension ref="A1:T363"/>
  <sheetViews>
    <sheetView showGridLines="0" topLeftCell="A130" zoomScale="70" zoomScaleNormal="70" zoomScaleSheetLayoutView="70" workbookViewId="0">
      <selection activeCell="J22" sqref="J22"/>
    </sheetView>
  </sheetViews>
  <sheetFormatPr baseColWidth="10" defaultColWidth="8.83203125" defaultRowHeight="15" x14ac:dyDescent="0.2"/>
  <cols>
    <col min="1" max="1" width="35.6640625" customWidth="1"/>
    <col min="2" max="2" width="12" customWidth="1"/>
    <col min="3" max="18" width="15.6640625" customWidth="1"/>
    <col min="19" max="19" width="85.6640625" customWidth="1"/>
  </cols>
  <sheetData>
    <row r="1" spans="1:19" ht="31" x14ac:dyDescent="0.35">
      <c r="A1" s="18" t="s">
        <v>15</v>
      </c>
      <c r="C1" s="51" t="s">
        <v>66</v>
      </c>
      <c r="D1" s="51"/>
      <c r="E1" s="51"/>
      <c r="F1" s="51"/>
    </row>
    <row r="3" spans="1:19" x14ac:dyDescent="0.2">
      <c r="A3" s="31" t="s">
        <v>16</v>
      </c>
      <c r="B3" s="20"/>
      <c r="C3" s="144" t="s">
        <v>17</v>
      </c>
      <c r="D3" s="58">
        <v>2026</v>
      </c>
      <c r="E3" s="32">
        <v>2027</v>
      </c>
      <c r="F3" s="33">
        <v>2028</v>
      </c>
      <c r="G3" s="34">
        <v>2029</v>
      </c>
      <c r="H3" s="81">
        <v>2030</v>
      </c>
    </row>
    <row r="4" spans="1:19" x14ac:dyDescent="0.2">
      <c r="A4" s="25" t="s">
        <v>18</v>
      </c>
      <c r="B4" s="26"/>
      <c r="C4" s="47">
        <f>SUM(D4:H4)</f>
        <v>0</v>
      </c>
      <c r="D4" s="27">
        <f t="shared" ref="D4:H7" si="0">D17+D88+D159+D230+D301</f>
        <v>0</v>
      </c>
      <c r="E4" s="27">
        <f t="shared" si="0"/>
        <v>0</v>
      </c>
      <c r="F4" s="27">
        <f t="shared" si="0"/>
        <v>0</v>
      </c>
      <c r="G4" s="27">
        <f t="shared" si="0"/>
        <v>0</v>
      </c>
      <c r="H4" s="27">
        <f t="shared" si="0"/>
        <v>0</v>
      </c>
    </row>
    <row r="5" spans="1:19" x14ac:dyDescent="0.2">
      <c r="A5" s="21" t="s">
        <v>19</v>
      </c>
      <c r="B5" s="22"/>
      <c r="C5" s="47">
        <f>SUM(D5:H5)</f>
        <v>0</v>
      </c>
      <c r="D5" s="27">
        <f t="shared" si="0"/>
        <v>0</v>
      </c>
      <c r="E5" s="27">
        <f t="shared" si="0"/>
        <v>0</v>
      </c>
      <c r="F5" s="27">
        <f t="shared" si="0"/>
        <v>0</v>
      </c>
      <c r="G5" s="27">
        <f t="shared" si="0"/>
        <v>0</v>
      </c>
      <c r="H5" s="27">
        <f t="shared" si="0"/>
        <v>0</v>
      </c>
    </row>
    <row r="6" spans="1:19" x14ac:dyDescent="0.2">
      <c r="A6" s="21" t="s">
        <v>20</v>
      </c>
      <c r="B6" s="22"/>
      <c r="C6" s="47">
        <f>SUM(D6:H6)</f>
        <v>0</v>
      </c>
      <c r="D6" s="27">
        <f t="shared" si="0"/>
        <v>0</v>
      </c>
      <c r="E6" s="27">
        <f t="shared" si="0"/>
        <v>0</v>
      </c>
      <c r="F6" s="27">
        <f t="shared" si="0"/>
        <v>0</v>
      </c>
      <c r="G6" s="27">
        <f t="shared" si="0"/>
        <v>0</v>
      </c>
      <c r="H6" s="27">
        <f t="shared" si="0"/>
        <v>0</v>
      </c>
    </row>
    <row r="7" spans="1:19" x14ac:dyDescent="0.2">
      <c r="A7" s="23" t="s">
        <v>21</v>
      </c>
      <c r="B7" s="24"/>
      <c r="C7" s="47">
        <f>SUM(D7:H7)</f>
        <v>0</v>
      </c>
      <c r="D7" s="27">
        <f t="shared" si="0"/>
        <v>0</v>
      </c>
      <c r="E7" s="27">
        <f t="shared" si="0"/>
        <v>0</v>
      </c>
      <c r="F7" s="27">
        <f t="shared" si="0"/>
        <v>0</v>
      </c>
      <c r="G7" s="27">
        <f t="shared" si="0"/>
        <v>0</v>
      </c>
      <c r="H7" s="27">
        <f t="shared" si="0"/>
        <v>0</v>
      </c>
    </row>
    <row r="8" spans="1:19" x14ac:dyDescent="0.2">
      <c r="A8" s="31" t="s">
        <v>17</v>
      </c>
      <c r="B8" s="20"/>
      <c r="C8" s="48">
        <f t="shared" ref="C8:H8" si="1">SUM(C4:C7)</f>
        <v>0</v>
      </c>
      <c r="D8" s="28">
        <f t="shared" si="1"/>
        <v>0</v>
      </c>
      <c r="E8" s="28">
        <f t="shared" si="1"/>
        <v>0</v>
      </c>
      <c r="F8" s="28">
        <f t="shared" si="1"/>
        <v>0</v>
      </c>
      <c r="G8" s="28">
        <f t="shared" si="1"/>
        <v>0</v>
      </c>
      <c r="H8" s="28">
        <f t="shared" si="1"/>
        <v>0</v>
      </c>
    </row>
    <row r="12" spans="1:19" ht="19" x14ac:dyDescent="0.25">
      <c r="A12" s="73" t="s">
        <v>75</v>
      </c>
      <c r="B12" s="38"/>
      <c r="C12" s="38"/>
      <c r="D12" s="38"/>
      <c r="E12" s="38"/>
      <c r="F12" s="38"/>
      <c r="G12" s="38"/>
      <c r="H12" s="38"/>
      <c r="I12" s="38"/>
      <c r="J12" s="38"/>
      <c r="K12" s="38"/>
      <c r="L12" s="38"/>
      <c r="M12" s="38"/>
      <c r="N12" s="38"/>
      <c r="O12" s="38"/>
      <c r="P12" s="38"/>
      <c r="Q12" s="38"/>
      <c r="R12" s="38"/>
      <c r="S12" s="38"/>
    </row>
    <row r="14" spans="1:19" ht="19" x14ac:dyDescent="0.25">
      <c r="A14" s="17" t="s">
        <v>76</v>
      </c>
    </row>
    <row r="16" spans="1:19" x14ac:dyDescent="0.2">
      <c r="A16" s="31" t="s">
        <v>16</v>
      </c>
      <c r="B16" s="20"/>
      <c r="C16" s="144" t="s">
        <v>17</v>
      </c>
      <c r="D16" s="58">
        <v>2026</v>
      </c>
      <c r="E16" s="32">
        <v>2027</v>
      </c>
      <c r="F16" s="33">
        <v>2028</v>
      </c>
      <c r="G16" s="34">
        <v>2029</v>
      </c>
      <c r="H16" s="81">
        <v>2030</v>
      </c>
    </row>
    <row r="17" spans="1:18" x14ac:dyDescent="0.2">
      <c r="A17" s="25" t="s">
        <v>18</v>
      </c>
      <c r="B17" s="26"/>
      <c r="C17" s="47">
        <f>SUM(D17:H17)</f>
        <v>0</v>
      </c>
      <c r="D17" s="27">
        <f>F37</f>
        <v>0</v>
      </c>
      <c r="E17" s="27">
        <f>I37</f>
        <v>0</v>
      </c>
      <c r="F17" s="27">
        <f>L37</f>
        <v>0</v>
      </c>
      <c r="G17" s="27">
        <f>O37</f>
        <v>0</v>
      </c>
      <c r="H17" s="27">
        <f>R37</f>
        <v>0</v>
      </c>
    </row>
    <row r="18" spans="1:18" x14ac:dyDescent="0.2">
      <c r="A18" s="21" t="s">
        <v>19</v>
      </c>
      <c r="B18" s="22"/>
      <c r="C18" s="47">
        <f>SUM(D18:H18)</f>
        <v>0</v>
      </c>
      <c r="D18" s="27">
        <f>F51</f>
        <v>0</v>
      </c>
      <c r="E18" s="27">
        <f>I51</f>
        <v>0</v>
      </c>
      <c r="F18" s="27">
        <f>L51</f>
        <v>0</v>
      </c>
      <c r="G18" s="27">
        <f>O51</f>
        <v>0</v>
      </c>
      <c r="H18" s="27">
        <f>R51</f>
        <v>0</v>
      </c>
    </row>
    <row r="19" spans="1:18" x14ac:dyDescent="0.2">
      <c r="A19" s="21" t="s">
        <v>20</v>
      </c>
      <c r="B19" s="22"/>
      <c r="C19" s="47">
        <f>SUM(D19:H19)</f>
        <v>0</v>
      </c>
      <c r="D19" s="27">
        <f>F65</f>
        <v>0</v>
      </c>
      <c r="E19" s="27">
        <f>I65</f>
        <v>0</v>
      </c>
      <c r="F19" s="27">
        <f>L65</f>
        <v>0</v>
      </c>
      <c r="G19" s="27">
        <f>O65</f>
        <v>0</v>
      </c>
      <c r="H19" s="27">
        <f>R65</f>
        <v>0</v>
      </c>
    </row>
    <row r="20" spans="1:18" x14ac:dyDescent="0.2">
      <c r="A20" s="23" t="s">
        <v>21</v>
      </c>
      <c r="B20" s="24"/>
      <c r="C20" s="47">
        <f>SUM(D20:H20)</f>
        <v>0</v>
      </c>
      <c r="D20" s="27">
        <f>F79</f>
        <v>0</v>
      </c>
      <c r="E20" s="27">
        <f>I79</f>
        <v>0</v>
      </c>
      <c r="F20" s="27">
        <f>L79</f>
        <v>0</v>
      </c>
      <c r="G20" s="27">
        <f>O79</f>
        <v>0</v>
      </c>
      <c r="H20" s="27">
        <f>R79</f>
        <v>0</v>
      </c>
    </row>
    <row r="21" spans="1:18" x14ac:dyDescent="0.2">
      <c r="A21" s="31" t="s">
        <v>17</v>
      </c>
      <c r="B21" s="20"/>
      <c r="C21" s="48">
        <f t="shared" ref="C21:H21" si="2">SUM(C17:C20)</f>
        <v>0</v>
      </c>
      <c r="D21" s="28">
        <f t="shared" si="2"/>
        <v>0</v>
      </c>
      <c r="E21" s="28">
        <f t="shared" si="2"/>
        <v>0</v>
      </c>
      <c r="F21" s="28">
        <f t="shared" si="2"/>
        <v>0</v>
      </c>
      <c r="G21" s="28">
        <f t="shared" si="2"/>
        <v>0</v>
      </c>
      <c r="H21" s="28">
        <f t="shared" si="2"/>
        <v>0</v>
      </c>
    </row>
    <row r="23" spans="1:18" x14ac:dyDescent="0.2">
      <c r="A23" s="2"/>
      <c r="G23" s="36"/>
      <c r="H23" s="36"/>
      <c r="I23" s="36"/>
      <c r="J23" s="36"/>
    </row>
    <row r="24" spans="1:18" ht="19" x14ac:dyDescent="0.25">
      <c r="A24" s="17" t="s">
        <v>77</v>
      </c>
      <c r="G24" s="36"/>
      <c r="H24" s="36"/>
      <c r="I24" s="36"/>
      <c r="J24" s="36"/>
    </row>
    <row r="26" spans="1:18" x14ac:dyDescent="0.2">
      <c r="A26" s="31" t="s">
        <v>18</v>
      </c>
      <c r="B26" s="20"/>
      <c r="C26" s="144" t="s">
        <v>17</v>
      </c>
      <c r="D26" s="167">
        <v>2026</v>
      </c>
      <c r="E26" s="168"/>
      <c r="F26" s="169"/>
      <c r="G26" s="155">
        <v>2027</v>
      </c>
      <c r="H26" s="156"/>
      <c r="I26" s="157"/>
      <c r="J26" s="158">
        <v>2028</v>
      </c>
      <c r="K26" s="159"/>
      <c r="L26" s="160"/>
      <c r="M26" s="161">
        <v>2029</v>
      </c>
      <c r="N26" s="162"/>
      <c r="O26" s="163"/>
      <c r="P26" s="164">
        <v>2030</v>
      </c>
      <c r="Q26" s="165"/>
      <c r="R26" s="166"/>
    </row>
    <row r="27" spans="1:18" x14ac:dyDescent="0.2">
      <c r="A27" s="19" t="s">
        <v>23</v>
      </c>
      <c r="B27" s="30"/>
      <c r="C27" s="30"/>
      <c r="D27" s="30" t="s">
        <v>24</v>
      </c>
      <c r="E27" s="30" t="s">
        <v>25</v>
      </c>
      <c r="F27" s="30" t="s">
        <v>26</v>
      </c>
      <c r="G27" s="30" t="s">
        <v>24</v>
      </c>
      <c r="H27" s="30" t="s">
        <v>25</v>
      </c>
      <c r="I27" s="30" t="s">
        <v>26</v>
      </c>
      <c r="J27" s="30" t="s">
        <v>24</v>
      </c>
      <c r="K27" s="30" t="s">
        <v>25</v>
      </c>
      <c r="L27" s="30" t="s">
        <v>26</v>
      </c>
      <c r="M27" s="30" t="s">
        <v>24</v>
      </c>
      <c r="N27" s="30" t="s">
        <v>25</v>
      </c>
      <c r="O27" s="30" t="s">
        <v>26</v>
      </c>
      <c r="P27" s="30" t="s">
        <v>24</v>
      </c>
      <c r="Q27" s="30" t="s">
        <v>25</v>
      </c>
      <c r="R27" s="30" t="s">
        <v>26</v>
      </c>
    </row>
    <row r="28" spans="1:18" x14ac:dyDescent="0.2">
      <c r="A28" s="41"/>
      <c r="B28" s="42"/>
      <c r="C28" s="27">
        <f>F28+I28+L28+O28+R28</f>
        <v>0</v>
      </c>
      <c r="D28" s="42"/>
      <c r="E28" s="43"/>
      <c r="F28" s="27">
        <f t="shared" ref="F28:F36" si="3">D28*E28</f>
        <v>0</v>
      </c>
      <c r="G28" s="42"/>
      <c r="H28" s="43"/>
      <c r="I28" s="27">
        <f t="shared" ref="I28:I36" si="4">G28*H28</f>
        <v>0</v>
      </c>
      <c r="J28" s="42"/>
      <c r="K28" s="43"/>
      <c r="L28" s="27">
        <f t="shared" ref="L28:L36" si="5">J28*K28</f>
        <v>0</v>
      </c>
      <c r="M28" s="42"/>
      <c r="N28" s="43"/>
      <c r="O28" s="27">
        <f t="shared" ref="O28:O36" si="6">M28*N28</f>
        <v>0</v>
      </c>
      <c r="P28" s="42"/>
      <c r="Q28" s="43"/>
      <c r="R28" s="27">
        <f t="shared" ref="R28:R36" si="7">P28*Q28</f>
        <v>0</v>
      </c>
    </row>
    <row r="29" spans="1:18" x14ac:dyDescent="0.2">
      <c r="A29" s="41"/>
      <c r="B29" s="42"/>
      <c r="C29" s="27">
        <f t="shared" ref="C29:C36" si="8">F29+I29+L29+O29+R29</f>
        <v>0</v>
      </c>
      <c r="D29" s="42"/>
      <c r="E29" s="43"/>
      <c r="F29" s="27">
        <f t="shared" si="3"/>
        <v>0</v>
      </c>
      <c r="G29" s="42"/>
      <c r="H29" s="43"/>
      <c r="I29" s="27">
        <f t="shared" si="4"/>
        <v>0</v>
      </c>
      <c r="J29" s="42"/>
      <c r="K29" s="43"/>
      <c r="L29" s="27">
        <f t="shared" si="5"/>
        <v>0</v>
      </c>
      <c r="M29" s="42"/>
      <c r="N29" s="43"/>
      <c r="O29" s="27">
        <f t="shared" si="6"/>
        <v>0</v>
      </c>
      <c r="P29" s="42"/>
      <c r="Q29" s="43"/>
      <c r="R29" s="27">
        <f t="shared" si="7"/>
        <v>0</v>
      </c>
    </row>
    <row r="30" spans="1:18" x14ac:dyDescent="0.2">
      <c r="A30" s="41"/>
      <c r="B30" s="42"/>
      <c r="C30" s="27">
        <f t="shared" si="8"/>
        <v>0</v>
      </c>
      <c r="D30" s="42"/>
      <c r="E30" s="43"/>
      <c r="F30" s="27">
        <f t="shared" si="3"/>
        <v>0</v>
      </c>
      <c r="G30" s="42"/>
      <c r="H30" s="43"/>
      <c r="I30" s="27">
        <f>G30*H30</f>
        <v>0</v>
      </c>
      <c r="J30" s="42"/>
      <c r="K30" s="43"/>
      <c r="L30" s="27">
        <f t="shared" si="5"/>
        <v>0</v>
      </c>
      <c r="M30" s="42"/>
      <c r="N30" s="43"/>
      <c r="O30" s="27">
        <f t="shared" si="6"/>
        <v>0</v>
      </c>
      <c r="P30" s="42"/>
      <c r="Q30" s="43"/>
      <c r="R30" s="27">
        <f t="shared" si="7"/>
        <v>0</v>
      </c>
    </row>
    <row r="31" spans="1:18" x14ac:dyDescent="0.2">
      <c r="A31" s="50"/>
      <c r="B31" s="42"/>
      <c r="C31" s="27">
        <f t="shared" si="8"/>
        <v>0</v>
      </c>
      <c r="D31" s="42"/>
      <c r="E31" s="43"/>
      <c r="F31" s="27">
        <f t="shared" si="3"/>
        <v>0</v>
      </c>
      <c r="G31" s="42"/>
      <c r="H31" s="43"/>
      <c r="I31" s="27">
        <f t="shared" si="4"/>
        <v>0</v>
      </c>
      <c r="J31" s="42"/>
      <c r="K31" s="43"/>
      <c r="L31" s="27">
        <f t="shared" si="5"/>
        <v>0</v>
      </c>
      <c r="M31" s="42"/>
      <c r="N31" s="43"/>
      <c r="O31" s="27">
        <f t="shared" si="6"/>
        <v>0</v>
      </c>
      <c r="P31" s="42"/>
      <c r="Q31" s="43"/>
      <c r="R31" s="27">
        <f t="shared" si="7"/>
        <v>0</v>
      </c>
    </row>
    <row r="32" spans="1:18" x14ac:dyDescent="0.2">
      <c r="A32" s="50"/>
      <c r="B32" s="42"/>
      <c r="C32" s="27">
        <f t="shared" si="8"/>
        <v>0</v>
      </c>
      <c r="D32" s="42"/>
      <c r="E32" s="43"/>
      <c r="F32" s="27">
        <f t="shared" si="3"/>
        <v>0</v>
      </c>
      <c r="G32" s="42"/>
      <c r="H32" s="43"/>
      <c r="I32" s="27">
        <f t="shared" si="4"/>
        <v>0</v>
      </c>
      <c r="J32" s="42"/>
      <c r="K32" s="43"/>
      <c r="L32" s="27">
        <f t="shared" si="5"/>
        <v>0</v>
      </c>
      <c r="M32" s="42"/>
      <c r="N32" s="43"/>
      <c r="O32" s="27">
        <f t="shared" si="6"/>
        <v>0</v>
      </c>
      <c r="P32" s="42"/>
      <c r="Q32" s="43"/>
      <c r="R32" s="27">
        <f t="shared" si="7"/>
        <v>0</v>
      </c>
    </row>
    <row r="33" spans="1:19" x14ac:dyDescent="0.2">
      <c r="A33" s="41"/>
      <c r="B33" s="42"/>
      <c r="C33" s="27">
        <f t="shared" si="8"/>
        <v>0</v>
      </c>
      <c r="D33" s="42"/>
      <c r="E33" s="43"/>
      <c r="F33" s="27">
        <f t="shared" si="3"/>
        <v>0</v>
      </c>
      <c r="G33" s="42"/>
      <c r="H33" s="43"/>
      <c r="I33" s="27">
        <f t="shared" si="4"/>
        <v>0</v>
      </c>
      <c r="J33" s="42"/>
      <c r="K33" s="43"/>
      <c r="L33" s="27">
        <f t="shared" si="5"/>
        <v>0</v>
      </c>
      <c r="M33" s="42"/>
      <c r="N33" s="43"/>
      <c r="O33" s="27">
        <f t="shared" si="6"/>
        <v>0</v>
      </c>
      <c r="P33" s="42"/>
      <c r="Q33" s="43"/>
      <c r="R33" s="27">
        <f t="shared" si="7"/>
        <v>0</v>
      </c>
    </row>
    <row r="34" spans="1:19" x14ac:dyDescent="0.2">
      <c r="A34" s="41"/>
      <c r="B34" s="42"/>
      <c r="C34" s="27">
        <f t="shared" si="8"/>
        <v>0</v>
      </c>
      <c r="D34" s="42"/>
      <c r="E34" s="43"/>
      <c r="F34" s="27">
        <f t="shared" si="3"/>
        <v>0</v>
      </c>
      <c r="G34" s="42"/>
      <c r="H34" s="43"/>
      <c r="I34" s="27">
        <f t="shared" si="4"/>
        <v>0</v>
      </c>
      <c r="J34" s="42"/>
      <c r="K34" s="43"/>
      <c r="L34" s="27">
        <f t="shared" si="5"/>
        <v>0</v>
      </c>
      <c r="M34" s="42"/>
      <c r="N34" s="43"/>
      <c r="O34" s="27">
        <f t="shared" si="6"/>
        <v>0</v>
      </c>
      <c r="P34" s="42"/>
      <c r="Q34" s="43"/>
      <c r="R34" s="27">
        <f t="shared" si="7"/>
        <v>0</v>
      </c>
    </row>
    <row r="35" spans="1:19" x14ac:dyDescent="0.2">
      <c r="A35" s="41"/>
      <c r="B35" s="42"/>
      <c r="C35" s="27">
        <f t="shared" si="8"/>
        <v>0</v>
      </c>
      <c r="D35" s="42"/>
      <c r="E35" s="43"/>
      <c r="F35" s="27">
        <f t="shared" si="3"/>
        <v>0</v>
      </c>
      <c r="G35" s="42"/>
      <c r="H35" s="43"/>
      <c r="I35" s="27">
        <f t="shared" si="4"/>
        <v>0</v>
      </c>
      <c r="J35" s="42"/>
      <c r="K35" s="43"/>
      <c r="L35" s="27">
        <f t="shared" si="5"/>
        <v>0</v>
      </c>
      <c r="M35" s="42"/>
      <c r="N35" s="43"/>
      <c r="O35" s="27">
        <f t="shared" si="6"/>
        <v>0</v>
      </c>
      <c r="P35" s="42"/>
      <c r="Q35" s="43"/>
      <c r="R35" s="27">
        <f t="shared" si="7"/>
        <v>0</v>
      </c>
    </row>
    <row r="36" spans="1:19" x14ac:dyDescent="0.2">
      <c r="A36" s="41"/>
      <c r="B36" s="42"/>
      <c r="C36" s="27">
        <f t="shared" si="8"/>
        <v>0</v>
      </c>
      <c r="D36" s="42"/>
      <c r="E36" s="43"/>
      <c r="F36" s="27">
        <f t="shared" si="3"/>
        <v>0</v>
      </c>
      <c r="G36" s="42"/>
      <c r="H36" s="43"/>
      <c r="I36" s="27">
        <f t="shared" si="4"/>
        <v>0</v>
      </c>
      <c r="J36" s="42"/>
      <c r="K36" s="43"/>
      <c r="L36" s="27">
        <f t="shared" si="5"/>
        <v>0</v>
      </c>
      <c r="M36" s="42"/>
      <c r="N36" s="43"/>
      <c r="O36" s="27">
        <f t="shared" si="6"/>
        <v>0</v>
      </c>
      <c r="P36" s="42"/>
      <c r="Q36" s="43"/>
      <c r="R36" s="27">
        <f t="shared" si="7"/>
        <v>0</v>
      </c>
    </row>
    <row r="37" spans="1:19" x14ac:dyDescent="0.2">
      <c r="A37" s="31" t="s">
        <v>17</v>
      </c>
      <c r="B37" s="39"/>
      <c r="C37" s="49">
        <f>SUM(C28:C36)</f>
        <v>0</v>
      </c>
      <c r="D37" s="40">
        <f>SUM(D28:D36)</f>
        <v>0</v>
      </c>
      <c r="E37" s="35"/>
      <c r="F37" s="35">
        <f>SUM(F28:F36)</f>
        <v>0</v>
      </c>
      <c r="G37" s="40">
        <f>SUM(G28:G36)</f>
        <v>0</v>
      </c>
      <c r="H37" s="35"/>
      <c r="I37" s="35">
        <f>SUM(I28:I36)</f>
        <v>0</v>
      </c>
      <c r="J37" s="40">
        <f>SUM(J28:J36)</f>
        <v>0</v>
      </c>
      <c r="K37" s="35"/>
      <c r="L37" s="35">
        <f>SUM(L28:L36)</f>
        <v>0</v>
      </c>
      <c r="M37" s="40">
        <f>SUM(M28:M36)</f>
        <v>0</v>
      </c>
      <c r="N37" s="35"/>
      <c r="O37" s="35">
        <f>SUM(O28:O36)</f>
        <v>0</v>
      </c>
      <c r="P37" s="40">
        <f>SUM(P28:P36)</f>
        <v>0</v>
      </c>
      <c r="Q37" s="35"/>
      <c r="R37" s="35">
        <f>SUM(R28:R36)</f>
        <v>0</v>
      </c>
    </row>
    <row r="40" spans="1:19" x14ac:dyDescent="0.2">
      <c r="A40" s="31" t="s">
        <v>19</v>
      </c>
      <c r="B40" s="20"/>
      <c r="C40" s="144" t="s">
        <v>17</v>
      </c>
      <c r="D40" s="167">
        <v>2026</v>
      </c>
      <c r="E40" s="168"/>
      <c r="F40" s="169"/>
      <c r="G40" s="155">
        <v>2027</v>
      </c>
      <c r="H40" s="156"/>
      <c r="I40" s="157"/>
      <c r="J40" s="158">
        <v>2028</v>
      </c>
      <c r="K40" s="159"/>
      <c r="L40" s="160"/>
      <c r="M40" s="161">
        <v>2029</v>
      </c>
      <c r="N40" s="162"/>
      <c r="O40" s="163"/>
      <c r="P40" s="164">
        <v>2030</v>
      </c>
      <c r="Q40" s="165"/>
      <c r="R40" s="166"/>
    </row>
    <row r="41" spans="1:19" x14ac:dyDescent="0.2">
      <c r="A41" s="19" t="s">
        <v>27</v>
      </c>
      <c r="B41" s="30"/>
      <c r="C41" s="30"/>
      <c r="D41" s="30" t="s">
        <v>28</v>
      </c>
      <c r="E41" s="30" t="s">
        <v>29</v>
      </c>
      <c r="F41" s="30" t="s">
        <v>26</v>
      </c>
      <c r="G41" s="30" t="s">
        <v>28</v>
      </c>
      <c r="H41" s="30" t="s">
        <v>29</v>
      </c>
      <c r="I41" s="30" t="s">
        <v>26</v>
      </c>
      <c r="J41" s="30" t="s">
        <v>28</v>
      </c>
      <c r="K41" s="30" t="s">
        <v>29</v>
      </c>
      <c r="L41" s="30" t="s">
        <v>26</v>
      </c>
      <c r="M41" s="30" t="s">
        <v>28</v>
      </c>
      <c r="N41" s="30" t="s">
        <v>29</v>
      </c>
      <c r="O41" s="30" t="s">
        <v>26</v>
      </c>
      <c r="P41" s="30" t="s">
        <v>28</v>
      </c>
      <c r="Q41" s="30" t="s">
        <v>29</v>
      </c>
      <c r="R41" s="30" t="s">
        <v>26</v>
      </c>
      <c r="S41" s="29" t="s">
        <v>30</v>
      </c>
    </row>
    <row r="42" spans="1:19" x14ac:dyDescent="0.2">
      <c r="A42" s="41"/>
      <c r="B42" s="42"/>
      <c r="C42" s="27">
        <f>F42+I42+L42+O42+R42</f>
        <v>0</v>
      </c>
      <c r="D42" s="42"/>
      <c r="E42" s="43"/>
      <c r="F42" s="27">
        <f t="shared" ref="F42:F50" si="9">D42*E42</f>
        <v>0</v>
      </c>
      <c r="G42" s="42"/>
      <c r="H42" s="43"/>
      <c r="I42" s="27">
        <f t="shared" ref="I42:I50" si="10">G42*H42</f>
        <v>0</v>
      </c>
      <c r="J42" s="42"/>
      <c r="K42" s="43"/>
      <c r="L42" s="27">
        <f t="shared" ref="L42:L50" si="11">J42*K42</f>
        <v>0</v>
      </c>
      <c r="M42" s="42"/>
      <c r="N42" s="43"/>
      <c r="O42" s="27">
        <f t="shared" ref="O42:O50" si="12">M42*N42</f>
        <v>0</v>
      </c>
      <c r="P42" s="42"/>
      <c r="Q42" s="43"/>
      <c r="R42" s="27">
        <f t="shared" ref="R42:R50" si="13">P42*Q42</f>
        <v>0</v>
      </c>
      <c r="S42" s="44"/>
    </row>
    <row r="43" spans="1:19" x14ac:dyDescent="0.2">
      <c r="A43" s="41"/>
      <c r="B43" s="42"/>
      <c r="C43" s="27">
        <f t="shared" ref="C43:C50" si="14">F43+I43+L43+O43+R43</f>
        <v>0</v>
      </c>
      <c r="D43" s="42"/>
      <c r="E43" s="43"/>
      <c r="F43" s="27">
        <f t="shared" si="9"/>
        <v>0</v>
      </c>
      <c r="G43" s="42"/>
      <c r="H43" s="43"/>
      <c r="I43" s="27">
        <f t="shared" si="10"/>
        <v>0</v>
      </c>
      <c r="J43" s="42"/>
      <c r="K43" s="43"/>
      <c r="L43" s="27">
        <f t="shared" si="11"/>
        <v>0</v>
      </c>
      <c r="M43" s="42"/>
      <c r="N43" s="43"/>
      <c r="O43" s="27">
        <f t="shared" si="12"/>
        <v>0</v>
      </c>
      <c r="P43" s="42"/>
      <c r="Q43" s="43"/>
      <c r="R43" s="27">
        <f t="shared" si="13"/>
        <v>0</v>
      </c>
      <c r="S43" s="42"/>
    </row>
    <row r="44" spans="1:19" x14ac:dyDescent="0.2">
      <c r="A44" s="41"/>
      <c r="B44" s="42"/>
      <c r="C44" s="27">
        <f t="shared" si="14"/>
        <v>0</v>
      </c>
      <c r="D44" s="42"/>
      <c r="E44" s="43"/>
      <c r="F44" s="27">
        <f t="shared" si="9"/>
        <v>0</v>
      </c>
      <c r="G44" s="42"/>
      <c r="H44" s="43"/>
      <c r="I44" s="27">
        <f t="shared" si="10"/>
        <v>0</v>
      </c>
      <c r="J44" s="42"/>
      <c r="K44" s="43"/>
      <c r="L44" s="27">
        <f t="shared" si="11"/>
        <v>0</v>
      </c>
      <c r="M44" s="42"/>
      <c r="N44" s="43"/>
      <c r="O44" s="27">
        <f t="shared" si="12"/>
        <v>0</v>
      </c>
      <c r="P44" s="42"/>
      <c r="Q44" s="43"/>
      <c r="R44" s="27">
        <f t="shared" si="13"/>
        <v>0</v>
      </c>
      <c r="S44" s="42"/>
    </row>
    <row r="45" spans="1:19" x14ac:dyDescent="0.2">
      <c r="A45" s="41"/>
      <c r="B45" s="42"/>
      <c r="C45" s="27">
        <f t="shared" si="14"/>
        <v>0</v>
      </c>
      <c r="D45" s="42"/>
      <c r="E45" s="43"/>
      <c r="F45" s="27">
        <f t="shared" si="9"/>
        <v>0</v>
      </c>
      <c r="G45" s="42"/>
      <c r="H45" s="43"/>
      <c r="I45" s="27">
        <f t="shared" si="10"/>
        <v>0</v>
      </c>
      <c r="J45" s="42"/>
      <c r="K45" s="43"/>
      <c r="L45" s="27">
        <f t="shared" si="11"/>
        <v>0</v>
      </c>
      <c r="M45" s="42"/>
      <c r="N45" s="43"/>
      <c r="O45" s="27">
        <f t="shared" si="12"/>
        <v>0</v>
      </c>
      <c r="P45" s="42"/>
      <c r="Q45" s="43"/>
      <c r="R45" s="27">
        <f t="shared" si="13"/>
        <v>0</v>
      </c>
      <c r="S45" s="42"/>
    </row>
    <row r="46" spans="1:19" x14ac:dyDescent="0.2">
      <c r="A46" s="41"/>
      <c r="B46" s="42"/>
      <c r="C46" s="27">
        <f t="shared" si="14"/>
        <v>0</v>
      </c>
      <c r="D46" s="42"/>
      <c r="E46" s="43"/>
      <c r="F46" s="27">
        <f t="shared" si="9"/>
        <v>0</v>
      </c>
      <c r="G46" s="42"/>
      <c r="H46" s="43"/>
      <c r="I46" s="27">
        <f t="shared" si="10"/>
        <v>0</v>
      </c>
      <c r="J46" s="42"/>
      <c r="K46" s="43"/>
      <c r="L46" s="27">
        <f t="shared" si="11"/>
        <v>0</v>
      </c>
      <c r="M46" s="42"/>
      <c r="N46" s="43"/>
      <c r="O46" s="27">
        <f t="shared" si="12"/>
        <v>0</v>
      </c>
      <c r="P46" s="42"/>
      <c r="Q46" s="43"/>
      <c r="R46" s="27">
        <f t="shared" si="13"/>
        <v>0</v>
      </c>
      <c r="S46" s="42"/>
    </row>
    <row r="47" spans="1:19" x14ac:dyDescent="0.2">
      <c r="A47" s="41"/>
      <c r="B47" s="42"/>
      <c r="C47" s="27">
        <f t="shared" si="14"/>
        <v>0</v>
      </c>
      <c r="D47" s="42"/>
      <c r="E47" s="43"/>
      <c r="F47" s="27">
        <f t="shared" si="9"/>
        <v>0</v>
      </c>
      <c r="G47" s="42"/>
      <c r="H47" s="43"/>
      <c r="I47" s="27">
        <f t="shared" si="10"/>
        <v>0</v>
      </c>
      <c r="J47" s="42"/>
      <c r="K47" s="43"/>
      <c r="L47" s="27">
        <f t="shared" si="11"/>
        <v>0</v>
      </c>
      <c r="M47" s="42"/>
      <c r="N47" s="43"/>
      <c r="O47" s="27">
        <f t="shared" si="12"/>
        <v>0</v>
      </c>
      <c r="P47" s="42"/>
      <c r="Q47" s="43"/>
      <c r="R47" s="27">
        <f t="shared" si="13"/>
        <v>0</v>
      </c>
      <c r="S47" s="42"/>
    </row>
    <row r="48" spans="1:19" x14ac:dyDescent="0.2">
      <c r="A48" s="41"/>
      <c r="B48" s="42"/>
      <c r="C48" s="27">
        <f t="shared" si="14"/>
        <v>0</v>
      </c>
      <c r="D48" s="42"/>
      <c r="E48" s="43"/>
      <c r="F48" s="27">
        <f t="shared" si="9"/>
        <v>0</v>
      </c>
      <c r="G48" s="42"/>
      <c r="H48" s="43"/>
      <c r="I48" s="27">
        <f t="shared" si="10"/>
        <v>0</v>
      </c>
      <c r="J48" s="42"/>
      <c r="K48" s="43"/>
      <c r="L48" s="27">
        <f t="shared" si="11"/>
        <v>0</v>
      </c>
      <c r="M48" s="42"/>
      <c r="N48" s="43"/>
      <c r="O48" s="27">
        <f t="shared" si="12"/>
        <v>0</v>
      </c>
      <c r="P48" s="42"/>
      <c r="Q48" s="43"/>
      <c r="R48" s="27">
        <f t="shared" si="13"/>
        <v>0</v>
      </c>
      <c r="S48" s="42"/>
    </row>
    <row r="49" spans="1:19" x14ac:dyDescent="0.2">
      <c r="A49" s="41"/>
      <c r="B49" s="42"/>
      <c r="C49" s="27">
        <f t="shared" si="14"/>
        <v>0</v>
      </c>
      <c r="D49" s="42"/>
      <c r="E49" s="43"/>
      <c r="F49" s="27">
        <f t="shared" si="9"/>
        <v>0</v>
      </c>
      <c r="G49" s="42"/>
      <c r="H49" s="43"/>
      <c r="I49" s="27">
        <f t="shared" si="10"/>
        <v>0</v>
      </c>
      <c r="J49" s="42"/>
      <c r="K49" s="43"/>
      <c r="L49" s="27">
        <f t="shared" si="11"/>
        <v>0</v>
      </c>
      <c r="M49" s="42"/>
      <c r="N49" s="43"/>
      <c r="O49" s="27">
        <f t="shared" si="12"/>
        <v>0</v>
      </c>
      <c r="P49" s="42"/>
      <c r="Q49" s="43"/>
      <c r="R49" s="27">
        <f t="shared" si="13"/>
        <v>0</v>
      </c>
      <c r="S49" s="42"/>
    </row>
    <row r="50" spans="1:19" x14ac:dyDescent="0.2">
      <c r="A50" s="41"/>
      <c r="B50" s="42"/>
      <c r="C50" s="27">
        <f t="shared" si="14"/>
        <v>0</v>
      </c>
      <c r="D50" s="42"/>
      <c r="E50" s="43"/>
      <c r="F50" s="27">
        <f t="shared" si="9"/>
        <v>0</v>
      </c>
      <c r="G50" s="42"/>
      <c r="H50" s="43"/>
      <c r="I50" s="27">
        <f t="shared" si="10"/>
        <v>0</v>
      </c>
      <c r="J50" s="42"/>
      <c r="K50" s="43"/>
      <c r="L50" s="27">
        <f t="shared" si="11"/>
        <v>0</v>
      </c>
      <c r="M50" s="42"/>
      <c r="N50" s="43"/>
      <c r="O50" s="27">
        <f t="shared" si="12"/>
        <v>0</v>
      </c>
      <c r="P50" s="42"/>
      <c r="Q50" s="43"/>
      <c r="R50" s="27">
        <f t="shared" si="13"/>
        <v>0</v>
      </c>
      <c r="S50" s="45"/>
    </row>
    <row r="51" spans="1:19" x14ac:dyDescent="0.2">
      <c r="A51" s="31" t="s">
        <v>17</v>
      </c>
      <c r="B51" s="39"/>
      <c r="C51" s="49">
        <f>SUM(C42:C50)</f>
        <v>0</v>
      </c>
      <c r="D51" s="40"/>
      <c r="E51" s="35"/>
      <c r="F51" s="35">
        <f>SUM(F42:F50)</f>
        <v>0</v>
      </c>
      <c r="G51" s="40"/>
      <c r="H51" s="35"/>
      <c r="I51" s="35">
        <f>SUM(I42:I50)</f>
        <v>0</v>
      </c>
      <c r="J51" s="40"/>
      <c r="K51" s="35"/>
      <c r="L51" s="35">
        <f>SUM(L42:L50)</f>
        <v>0</v>
      </c>
      <c r="M51" s="40"/>
      <c r="N51" s="35"/>
      <c r="O51" s="35">
        <f>SUM(O42:O50)</f>
        <v>0</v>
      </c>
      <c r="P51" s="40"/>
      <c r="Q51" s="35"/>
      <c r="R51" s="35">
        <f>SUM(R42:R50)</f>
        <v>0</v>
      </c>
    </row>
    <row r="54" spans="1:19" x14ac:dyDescent="0.2">
      <c r="A54" s="31" t="s">
        <v>20</v>
      </c>
      <c r="B54" s="20"/>
      <c r="C54" s="144" t="s">
        <v>17</v>
      </c>
      <c r="D54" s="167">
        <v>2026</v>
      </c>
      <c r="E54" s="168"/>
      <c r="F54" s="169"/>
      <c r="G54" s="155">
        <v>2027</v>
      </c>
      <c r="H54" s="156"/>
      <c r="I54" s="157"/>
      <c r="J54" s="158">
        <v>2028</v>
      </c>
      <c r="K54" s="159"/>
      <c r="L54" s="160"/>
      <c r="M54" s="161">
        <v>2029</v>
      </c>
      <c r="N54" s="162"/>
      <c r="O54" s="163"/>
      <c r="P54" s="164">
        <v>2030</v>
      </c>
      <c r="Q54" s="165"/>
      <c r="R54" s="166"/>
    </row>
    <row r="55" spans="1:19" x14ac:dyDescent="0.2">
      <c r="A55" s="19" t="s">
        <v>27</v>
      </c>
      <c r="B55" s="30"/>
      <c r="C55" s="30"/>
      <c r="D55" s="30" t="s">
        <v>31</v>
      </c>
      <c r="E55" s="30" t="s">
        <v>32</v>
      </c>
      <c r="F55" s="30" t="s">
        <v>26</v>
      </c>
      <c r="G55" s="30" t="s">
        <v>31</v>
      </c>
      <c r="H55" s="30" t="s">
        <v>32</v>
      </c>
      <c r="I55" s="30" t="s">
        <v>26</v>
      </c>
      <c r="J55" s="30" t="s">
        <v>31</v>
      </c>
      <c r="K55" s="30" t="s">
        <v>32</v>
      </c>
      <c r="L55" s="30" t="s">
        <v>26</v>
      </c>
      <c r="M55" s="30" t="s">
        <v>31</v>
      </c>
      <c r="N55" s="30" t="s">
        <v>32</v>
      </c>
      <c r="O55" s="30" t="s">
        <v>26</v>
      </c>
      <c r="P55" s="30" t="s">
        <v>31</v>
      </c>
      <c r="Q55" s="30" t="s">
        <v>32</v>
      </c>
      <c r="R55" s="30" t="s">
        <v>26</v>
      </c>
      <c r="S55" s="29" t="s">
        <v>30</v>
      </c>
    </row>
    <row r="56" spans="1:19" x14ac:dyDescent="0.2">
      <c r="A56" s="41"/>
      <c r="B56" s="42"/>
      <c r="C56" s="27">
        <f>F56+I56+L56+O56+R56</f>
        <v>0</v>
      </c>
      <c r="D56" s="42"/>
      <c r="E56" s="43"/>
      <c r="F56" s="27">
        <f t="shared" ref="F56:F64" si="15">D56*E56</f>
        <v>0</v>
      </c>
      <c r="G56" s="42"/>
      <c r="H56" s="43"/>
      <c r="I56" s="27">
        <f>G56*H56</f>
        <v>0</v>
      </c>
      <c r="J56" s="42"/>
      <c r="K56" s="43"/>
      <c r="L56" s="27">
        <f t="shared" ref="L56:L64" si="16">J56*K56</f>
        <v>0</v>
      </c>
      <c r="M56" s="42"/>
      <c r="N56" s="43"/>
      <c r="O56" s="27">
        <f t="shared" ref="O56:O64" si="17">M56*N56</f>
        <v>0</v>
      </c>
      <c r="P56" s="42"/>
      <c r="Q56" s="43"/>
      <c r="R56" s="27">
        <f t="shared" ref="R56:R64" si="18">P56*Q56</f>
        <v>0</v>
      </c>
      <c r="S56" s="44"/>
    </row>
    <row r="57" spans="1:19" x14ac:dyDescent="0.2">
      <c r="A57" s="41"/>
      <c r="B57" s="42"/>
      <c r="C57" s="27">
        <f t="shared" ref="C57:C64" si="19">F57+I57+L57+O57+R57</f>
        <v>0</v>
      </c>
      <c r="D57" s="42"/>
      <c r="E57" s="43"/>
      <c r="F57" s="27">
        <f t="shared" si="15"/>
        <v>0</v>
      </c>
      <c r="G57" s="42"/>
      <c r="H57" s="43"/>
      <c r="I57" s="27">
        <f t="shared" ref="I57:I64" si="20">G57*H57</f>
        <v>0</v>
      </c>
      <c r="J57" s="42"/>
      <c r="K57" s="43"/>
      <c r="L57" s="27">
        <f t="shared" si="16"/>
        <v>0</v>
      </c>
      <c r="M57" s="42"/>
      <c r="N57" s="43"/>
      <c r="O57" s="27">
        <f t="shared" si="17"/>
        <v>0</v>
      </c>
      <c r="P57" s="42"/>
      <c r="Q57" s="43"/>
      <c r="R57" s="27">
        <f t="shared" si="18"/>
        <v>0</v>
      </c>
      <c r="S57" s="42"/>
    </row>
    <row r="58" spans="1:19" x14ac:dyDescent="0.2">
      <c r="A58" s="41"/>
      <c r="B58" s="42"/>
      <c r="C58" s="27">
        <f t="shared" si="19"/>
        <v>0</v>
      </c>
      <c r="D58" s="42"/>
      <c r="E58" s="43"/>
      <c r="F58" s="27">
        <f t="shared" si="15"/>
        <v>0</v>
      </c>
      <c r="G58" s="42"/>
      <c r="H58" s="43"/>
      <c r="I58" s="27">
        <f t="shared" si="20"/>
        <v>0</v>
      </c>
      <c r="J58" s="42"/>
      <c r="K58" s="43"/>
      <c r="L58" s="27">
        <f t="shared" si="16"/>
        <v>0</v>
      </c>
      <c r="M58" s="42"/>
      <c r="N58" s="43"/>
      <c r="O58" s="27">
        <f t="shared" si="17"/>
        <v>0</v>
      </c>
      <c r="P58" s="42"/>
      <c r="Q58" s="43"/>
      <c r="R58" s="27">
        <f t="shared" si="18"/>
        <v>0</v>
      </c>
      <c r="S58" s="42"/>
    </row>
    <row r="59" spans="1:19" x14ac:dyDescent="0.2">
      <c r="A59" s="41"/>
      <c r="B59" s="42"/>
      <c r="C59" s="27">
        <f t="shared" si="19"/>
        <v>0</v>
      </c>
      <c r="D59" s="42"/>
      <c r="E59" s="43"/>
      <c r="F59" s="27">
        <f t="shared" si="15"/>
        <v>0</v>
      </c>
      <c r="G59" s="42"/>
      <c r="H59" s="43"/>
      <c r="I59" s="27">
        <f t="shared" si="20"/>
        <v>0</v>
      </c>
      <c r="J59" s="42"/>
      <c r="K59" s="43"/>
      <c r="L59" s="27">
        <f t="shared" si="16"/>
        <v>0</v>
      </c>
      <c r="M59" s="42"/>
      <c r="N59" s="43"/>
      <c r="O59" s="27">
        <f t="shared" si="17"/>
        <v>0</v>
      </c>
      <c r="P59" s="42"/>
      <c r="Q59" s="43"/>
      <c r="R59" s="27">
        <f t="shared" si="18"/>
        <v>0</v>
      </c>
      <c r="S59" s="42"/>
    </row>
    <row r="60" spans="1:19" x14ac:dyDescent="0.2">
      <c r="A60" s="41"/>
      <c r="B60" s="42"/>
      <c r="C60" s="27">
        <f t="shared" si="19"/>
        <v>0</v>
      </c>
      <c r="D60" s="42"/>
      <c r="E60" s="43"/>
      <c r="F60" s="27">
        <f t="shared" si="15"/>
        <v>0</v>
      </c>
      <c r="G60" s="42"/>
      <c r="H60" s="43"/>
      <c r="I60" s="27">
        <f t="shared" si="20"/>
        <v>0</v>
      </c>
      <c r="J60" s="42"/>
      <c r="K60" s="43"/>
      <c r="L60" s="27">
        <f t="shared" si="16"/>
        <v>0</v>
      </c>
      <c r="M60" s="42"/>
      <c r="N60" s="43"/>
      <c r="O60" s="27">
        <f t="shared" si="17"/>
        <v>0</v>
      </c>
      <c r="P60" s="42"/>
      <c r="Q60" s="43"/>
      <c r="R60" s="27">
        <f t="shared" si="18"/>
        <v>0</v>
      </c>
      <c r="S60" s="42"/>
    </row>
    <row r="61" spans="1:19" x14ac:dyDescent="0.2">
      <c r="A61" s="41"/>
      <c r="B61" s="42"/>
      <c r="C61" s="27">
        <f t="shared" si="19"/>
        <v>0</v>
      </c>
      <c r="D61" s="42"/>
      <c r="E61" s="43"/>
      <c r="F61" s="27">
        <f t="shared" si="15"/>
        <v>0</v>
      </c>
      <c r="G61" s="42"/>
      <c r="H61" s="43"/>
      <c r="I61" s="27">
        <f t="shared" si="20"/>
        <v>0</v>
      </c>
      <c r="J61" s="42"/>
      <c r="K61" s="43"/>
      <c r="L61" s="27">
        <f t="shared" si="16"/>
        <v>0</v>
      </c>
      <c r="M61" s="42"/>
      <c r="N61" s="43"/>
      <c r="O61" s="27">
        <f t="shared" si="17"/>
        <v>0</v>
      </c>
      <c r="P61" s="42"/>
      <c r="Q61" s="43"/>
      <c r="R61" s="27">
        <f t="shared" si="18"/>
        <v>0</v>
      </c>
      <c r="S61" s="42"/>
    </row>
    <row r="62" spans="1:19" x14ac:dyDescent="0.2">
      <c r="A62" s="41"/>
      <c r="B62" s="42"/>
      <c r="C62" s="27">
        <f t="shared" si="19"/>
        <v>0</v>
      </c>
      <c r="D62" s="42"/>
      <c r="E62" s="43"/>
      <c r="F62" s="27">
        <f t="shared" si="15"/>
        <v>0</v>
      </c>
      <c r="G62" s="42"/>
      <c r="H62" s="43"/>
      <c r="I62" s="27">
        <f t="shared" si="20"/>
        <v>0</v>
      </c>
      <c r="J62" s="42"/>
      <c r="K62" s="43"/>
      <c r="L62" s="27">
        <f t="shared" si="16"/>
        <v>0</v>
      </c>
      <c r="M62" s="42"/>
      <c r="N62" s="43"/>
      <c r="O62" s="27">
        <f t="shared" si="17"/>
        <v>0</v>
      </c>
      <c r="P62" s="42"/>
      <c r="Q62" s="43"/>
      <c r="R62" s="27">
        <f t="shared" si="18"/>
        <v>0</v>
      </c>
      <c r="S62" s="42"/>
    </row>
    <row r="63" spans="1:19" x14ac:dyDescent="0.2">
      <c r="A63" s="41"/>
      <c r="B63" s="42"/>
      <c r="C63" s="27">
        <f t="shared" si="19"/>
        <v>0</v>
      </c>
      <c r="D63" s="42"/>
      <c r="E63" s="43"/>
      <c r="F63" s="27">
        <f t="shared" si="15"/>
        <v>0</v>
      </c>
      <c r="G63" s="42"/>
      <c r="H63" s="43"/>
      <c r="I63" s="27">
        <f t="shared" si="20"/>
        <v>0</v>
      </c>
      <c r="J63" s="42"/>
      <c r="K63" s="43"/>
      <c r="L63" s="27">
        <f t="shared" si="16"/>
        <v>0</v>
      </c>
      <c r="M63" s="42"/>
      <c r="N63" s="43"/>
      <c r="O63" s="27">
        <f t="shared" si="17"/>
        <v>0</v>
      </c>
      <c r="P63" s="42"/>
      <c r="Q63" s="43"/>
      <c r="R63" s="27">
        <f t="shared" si="18"/>
        <v>0</v>
      </c>
      <c r="S63" s="42"/>
    </row>
    <row r="64" spans="1:19" x14ac:dyDescent="0.2">
      <c r="A64" s="41"/>
      <c r="B64" s="42"/>
      <c r="C64" s="27">
        <f t="shared" si="19"/>
        <v>0</v>
      </c>
      <c r="D64" s="42"/>
      <c r="E64" s="43"/>
      <c r="F64" s="27">
        <f t="shared" si="15"/>
        <v>0</v>
      </c>
      <c r="G64" s="42"/>
      <c r="H64" s="43"/>
      <c r="I64" s="27">
        <f t="shared" si="20"/>
        <v>0</v>
      </c>
      <c r="J64" s="42"/>
      <c r="K64" s="43"/>
      <c r="L64" s="27">
        <f t="shared" si="16"/>
        <v>0</v>
      </c>
      <c r="M64" s="42"/>
      <c r="N64" s="43"/>
      <c r="O64" s="27">
        <f t="shared" si="17"/>
        <v>0</v>
      </c>
      <c r="P64" s="42"/>
      <c r="Q64" s="43"/>
      <c r="R64" s="27">
        <f t="shared" si="18"/>
        <v>0</v>
      </c>
      <c r="S64" s="45"/>
    </row>
    <row r="65" spans="1:20" x14ac:dyDescent="0.2">
      <c r="A65" s="31" t="s">
        <v>17</v>
      </c>
      <c r="B65" s="39"/>
      <c r="C65" s="49">
        <f>SUM(C56:C64)</f>
        <v>0</v>
      </c>
      <c r="D65" s="40"/>
      <c r="E65" s="35"/>
      <c r="F65" s="35">
        <f>SUM(F56:F64)</f>
        <v>0</v>
      </c>
      <c r="G65" s="40"/>
      <c r="H65" s="35"/>
      <c r="I65" s="35">
        <f>SUM(I56:I64)</f>
        <v>0</v>
      </c>
      <c r="J65" s="40"/>
      <c r="K65" s="35"/>
      <c r="L65" s="35">
        <f>SUM(L56:L64)</f>
        <v>0</v>
      </c>
      <c r="M65" s="40"/>
      <c r="N65" s="35"/>
      <c r="O65" s="35">
        <f>SUM(O56:O64)</f>
        <v>0</v>
      </c>
      <c r="P65" s="40"/>
      <c r="Q65" s="35"/>
      <c r="R65" s="35">
        <f>SUM(R56:R64)</f>
        <v>0</v>
      </c>
    </row>
    <row r="68" spans="1:20" x14ac:dyDescent="0.2">
      <c r="A68" s="31" t="s">
        <v>21</v>
      </c>
      <c r="B68" s="20"/>
      <c r="C68" s="144" t="s">
        <v>17</v>
      </c>
      <c r="D68" s="167">
        <v>2026</v>
      </c>
      <c r="E68" s="168"/>
      <c r="F68" s="169"/>
      <c r="G68" s="155">
        <v>2027</v>
      </c>
      <c r="H68" s="156"/>
      <c r="I68" s="157"/>
      <c r="J68" s="158">
        <v>2028</v>
      </c>
      <c r="K68" s="159"/>
      <c r="L68" s="160"/>
      <c r="M68" s="161">
        <v>2029</v>
      </c>
      <c r="N68" s="162"/>
      <c r="O68" s="163"/>
      <c r="P68" s="164">
        <v>2030</v>
      </c>
      <c r="Q68" s="165"/>
      <c r="R68" s="166"/>
    </row>
    <row r="69" spans="1:20" x14ac:dyDescent="0.2">
      <c r="A69" s="19" t="s">
        <v>33</v>
      </c>
      <c r="B69" s="30"/>
      <c r="C69" s="30"/>
      <c r="D69" s="30"/>
      <c r="E69" s="30"/>
      <c r="F69" s="30" t="s">
        <v>26</v>
      </c>
      <c r="G69" s="30"/>
      <c r="H69" s="30"/>
      <c r="I69" s="30" t="s">
        <v>26</v>
      </c>
      <c r="J69" s="30"/>
      <c r="K69" s="30"/>
      <c r="L69" s="30" t="s">
        <v>26</v>
      </c>
      <c r="M69" s="30"/>
      <c r="N69" s="30"/>
      <c r="O69" s="30" t="s">
        <v>26</v>
      </c>
      <c r="P69" s="30"/>
      <c r="Q69" s="30"/>
      <c r="R69" s="30" t="s">
        <v>26</v>
      </c>
      <c r="S69" s="29" t="s">
        <v>34</v>
      </c>
      <c r="T69" s="21"/>
    </row>
    <row r="70" spans="1:20" x14ac:dyDescent="0.2">
      <c r="A70" s="41"/>
      <c r="B70" s="42"/>
      <c r="C70" s="27">
        <f>F70+I70+L70+O70+R70</f>
        <v>0</v>
      </c>
      <c r="D70" s="42"/>
      <c r="E70" s="43"/>
      <c r="F70" s="43"/>
      <c r="G70" s="42"/>
      <c r="H70" s="43"/>
      <c r="I70" s="43"/>
      <c r="J70" s="42"/>
      <c r="K70" s="43"/>
      <c r="L70" s="43"/>
      <c r="M70" s="42"/>
      <c r="N70" s="43"/>
      <c r="O70" s="43"/>
      <c r="P70" s="42"/>
      <c r="Q70" s="43"/>
      <c r="R70" s="43"/>
      <c r="S70" s="44"/>
    </row>
    <row r="71" spans="1:20" x14ac:dyDescent="0.2">
      <c r="A71" s="41"/>
      <c r="B71" s="42"/>
      <c r="C71" s="27">
        <f t="shared" ref="C71:C78" si="21">F71+I71+L71+O71+R71</f>
        <v>0</v>
      </c>
      <c r="D71" s="42"/>
      <c r="E71" s="43"/>
      <c r="F71" s="43"/>
      <c r="G71" s="42"/>
      <c r="H71" s="43"/>
      <c r="I71" s="43"/>
      <c r="J71" s="42"/>
      <c r="K71" s="43"/>
      <c r="L71" s="43"/>
      <c r="M71" s="42"/>
      <c r="N71" s="43"/>
      <c r="O71" s="43"/>
      <c r="P71" s="42"/>
      <c r="Q71" s="43"/>
      <c r="R71" s="43"/>
      <c r="S71" s="42"/>
    </row>
    <row r="72" spans="1:20" x14ac:dyDescent="0.2">
      <c r="A72" s="41"/>
      <c r="B72" s="42"/>
      <c r="C72" s="27">
        <f t="shared" si="21"/>
        <v>0</v>
      </c>
      <c r="D72" s="42"/>
      <c r="E72" s="43"/>
      <c r="F72" s="43"/>
      <c r="G72" s="42"/>
      <c r="H72" s="43"/>
      <c r="I72" s="43"/>
      <c r="J72" s="42"/>
      <c r="K72" s="43"/>
      <c r="L72" s="43"/>
      <c r="M72" s="42"/>
      <c r="N72" s="43"/>
      <c r="O72" s="43"/>
      <c r="P72" s="42"/>
      <c r="Q72" s="43"/>
      <c r="R72" s="43"/>
      <c r="S72" s="42"/>
    </row>
    <row r="73" spans="1:20" x14ac:dyDescent="0.2">
      <c r="A73" s="41"/>
      <c r="B73" s="42"/>
      <c r="C73" s="27">
        <f t="shared" si="21"/>
        <v>0</v>
      </c>
      <c r="D73" s="42"/>
      <c r="E73" s="43"/>
      <c r="F73" s="43"/>
      <c r="G73" s="42"/>
      <c r="H73" s="43"/>
      <c r="I73" s="43"/>
      <c r="J73" s="42"/>
      <c r="K73" s="43"/>
      <c r="L73" s="43"/>
      <c r="M73" s="42"/>
      <c r="N73" s="43"/>
      <c r="O73" s="43"/>
      <c r="P73" s="42"/>
      <c r="Q73" s="43"/>
      <c r="R73" s="43"/>
      <c r="S73" s="42"/>
    </row>
    <row r="74" spans="1:20" x14ac:dyDescent="0.2">
      <c r="A74" s="41"/>
      <c r="B74" s="42"/>
      <c r="C74" s="27">
        <f t="shared" si="21"/>
        <v>0</v>
      </c>
      <c r="D74" s="42"/>
      <c r="E74" s="43"/>
      <c r="F74" s="43"/>
      <c r="G74" s="42"/>
      <c r="H74" s="43"/>
      <c r="I74" s="43"/>
      <c r="J74" s="42"/>
      <c r="K74" s="43"/>
      <c r="L74" s="43"/>
      <c r="M74" s="42"/>
      <c r="N74" s="43"/>
      <c r="O74" s="43"/>
      <c r="P74" s="42"/>
      <c r="Q74" s="43"/>
      <c r="R74" s="43"/>
      <c r="S74" s="42"/>
    </row>
    <row r="75" spans="1:20" x14ac:dyDescent="0.2">
      <c r="A75" s="41"/>
      <c r="B75" s="42"/>
      <c r="C75" s="27">
        <f t="shared" si="21"/>
        <v>0</v>
      </c>
      <c r="D75" s="42"/>
      <c r="E75" s="43"/>
      <c r="F75" s="43"/>
      <c r="G75" s="42"/>
      <c r="H75" s="43"/>
      <c r="I75" s="43"/>
      <c r="J75" s="42"/>
      <c r="K75" s="43"/>
      <c r="L75" s="43"/>
      <c r="M75" s="42"/>
      <c r="N75" s="43"/>
      <c r="O75" s="43"/>
      <c r="P75" s="42"/>
      <c r="Q75" s="43"/>
      <c r="R75" s="43"/>
      <c r="S75" s="42"/>
    </row>
    <row r="76" spans="1:20" x14ac:dyDescent="0.2">
      <c r="A76" s="41"/>
      <c r="B76" s="42"/>
      <c r="C76" s="27">
        <f t="shared" si="21"/>
        <v>0</v>
      </c>
      <c r="D76" s="42"/>
      <c r="E76" s="43"/>
      <c r="F76" s="43"/>
      <c r="G76" s="42"/>
      <c r="H76" s="43"/>
      <c r="I76" s="43"/>
      <c r="J76" s="42"/>
      <c r="K76" s="43"/>
      <c r="L76" s="43"/>
      <c r="M76" s="42"/>
      <c r="N76" s="43"/>
      <c r="O76" s="43"/>
      <c r="P76" s="42"/>
      <c r="Q76" s="43"/>
      <c r="R76" s="43"/>
      <c r="S76" s="42"/>
    </row>
    <row r="77" spans="1:20" x14ac:dyDescent="0.2">
      <c r="A77" s="41"/>
      <c r="B77" s="42"/>
      <c r="C77" s="27">
        <f t="shared" si="21"/>
        <v>0</v>
      </c>
      <c r="D77" s="42"/>
      <c r="E77" s="43"/>
      <c r="F77" s="43"/>
      <c r="G77" s="42"/>
      <c r="H77" s="43"/>
      <c r="I77" s="43"/>
      <c r="J77" s="42"/>
      <c r="K77" s="43"/>
      <c r="L77" s="43"/>
      <c r="M77" s="42"/>
      <c r="N77" s="43"/>
      <c r="O77" s="43"/>
      <c r="P77" s="42"/>
      <c r="Q77" s="43"/>
      <c r="R77" s="43"/>
      <c r="S77" s="42"/>
    </row>
    <row r="78" spans="1:20" x14ac:dyDescent="0.2">
      <c r="A78" s="41"/>
      <c r="B78" s="42"/>
      <c r="C78" s="27">
        <f t="shared" si="21"/>
        <v>0</v>
      </c>
      <c r="D78" s="42"/>
      <c r="E78" s="43"/>
      <c r="F78" s="43"/>
      <c r="G78" s="42"/>
      <c r="H78" s="43"/>
      <c r="I78" s="43"/>
      <c r="J78" s="42"/>
      <c r="K78" s="43"/>
      <c r="L78" s="43"/>
      <c r="M78" s="42"/>
      <c r="N78" s="43"/>
      <c r="O78" s="43"/>
      <c r="P78" s="42"/>
      <c r="Q78" s="43"/>
      <c r="R78" s="43"/>
      <c r="S78" s="45"/>
    </row>
    <row r="79" spans="1:20" x14ac:dyDescent="0.2">
      <c r="A79" s="31" t="s">
        <v>17</v>
      </c>
      <c r="B79" s="39"/>
      <c r="C79" s="49">
        <f>SUM(C70:C78)</f>
        <v>0</v>
      </c>
      <c r="D79" s="40"/>
      <c r="E79" s="35"/>
      <c r="F79" s="35">
        <f>SUM(F70:F78)</f>
        <v>0</v>
      </c>
      <c r="G79" s="40"/>
      <c r="H79" s="35"/>
      <c r="I79" s="35">
        <f>SUM(I70:I78)</f>
        <v>0</v>
      </c>
      <c r="J79" s="40"/>
      <c r="K79" s="35"/>
      <c r="L79" s="35">
        <f>SUM(L70:L78)</f>
        <v>0</v>
      </c>
      <c r="M79" s="40"/>
      <c r="N79" s="35"/>
      <c r="O79" s="35">
        <f>SUM(O70:O78)</f>
        <v>0</v>
      </c>
      <c r="P79" s="40"/>
      <c r="Q79" s="35"/>
      <c r="R79" s="35">
        <f>SUM(R70:R78)</f>
        <v>0</v>
      </c>
    </row>
    <row r="83" spans="1:19" ht="19" x14ac:dyDescent="0.25">
      <c r="A83" s="73" t="s">
        <v>78</v>
      </c>
      <c r="B83" s="38"/>
      <c r="C83" s="38"/>
      <c r="D83" s="38"/>
      <c r="E83" s="38"/>
      <c r="F83" s="38"/>
      <c r="G83" s="38"/>
      <c r="H83" s="38"/>
      <c r="I83" s="38"/>
      <c r="J83" s="38"/>
      <c r="K83" s="38"/>
      <c r="L83" s="38"/>
      <c r="M83" s="38"/>
      <c r="N83" s="38"/>
      <c r="O83" s="38"/>
      <c r="P83" s="38"/>
      <c r="Q83" s="38"/>
      <c r="R83" s="38"/>
      <c r="S83" s="38"/>
    </row>
    <row r="85" spans="1:19" ht="19" x14ac:dyDescent="0.25">
      <c r="A85" s="17" t="s">
        <v>76</v>
      </c>
    </row>
    <row r="87" spans="1:19" x14ac:dyDescent="0.2">
      <c r="A87" s="31" t="s">
        <v>16</v>
      </c>
      <c r="B87" s="20"/>
      <c r="C87" s="144" t="s">
        <v>17</v>
      </c>
      <c r="D87" s="58">
        <v>2026</v>
      </c>
      <c r="E87" s="32">
        <v>2027</v>
      </c>
      <c r="F87" s="33">
        <v>2028</v>
      </c>
      <c r="G87" s="34">
        <v>2029</v>
      </c>
      <c r="H87" s="81">
        <v>2030</v>
      </c>
    </row>
    <row r="88" spans="1:19" x14ac:dyDescent="0.2">
      <c r="A88" s="25" t="s">
        <v>18</v>
      </c>
      <c r="B88" s="26"/>
      <c r="C88" s="47">
        <f>SUM(D88:H88)</f>
        <v>0</v>
      </c>
      <c r="D88" s="27">
        <f>F108</f>
        <v>0</v>
      </c>
      <c r="E88" s="27">
        <f>I108</f>
        <v>0</v>
      </c>
      <c r="F88" s="27">
        <f>L108</f>
        <v>0</v>
      </c>
      <c r="G88" s="27">
        <f>O108</f>
        <v>0</v>
      </c>
      <c r="H88" s="27">
        <f>R108</f>
        <v>0</v>
      </c>
    </row>
    <row r="89" spans="1:19" x14ac:dyDescent="0.2">
      <c r="A89" s="21" t="s">
        <v>19</v>
      </c>
      <c r="B89" s="22"/>
      <c r="C89" s="47">
        <f>SUM(D89:H89)</f>
        <v>0</v>
      </c>
      <c r="D89" s="27">
        <f>F122</f>
        <v>0</v>
      </c>
      <c r="E89" s="27">
        <f>I122</f>
        <v>0</v>
      </c>
      <c r="F89" s="27">
        <f>L122</f>
        <v>0</v>
      </c>
      <c r="G89" s="27">
        <f>O122</f>
        <v>0</v>
      </c>
      <c r="H89" s="27">
        <f>R122</f>
        <v>0</v>
      </c>
    </row>
    <row r="90" spans="1:19" x14ac:dyDescent="0.2">
      <c r="A90" s="21" t="s">
        <v>20</v>
      </c>
      <c r="B90" s="22"/>
      <c r="C90" s="47">
        <f>SUM(D90:H90)</f>
        <v>0</v>
      </c>
      <c r="D90" s="27">
        <f>F136</f>
        <v>0</v>
      </c>
      <c r="E90" s="27">
        <f>I136</f>
        <v>0</v>
      </c>
      <c r="F90" s="27">
        <f>L136</f>
        <v>0</v>
      </c>
      <c r="G90" s="27">
        <f>O136</f>
        <v>0</v>
      </c>
      <c r="H90" s="27">
        <f>R136</f>
        <v>0</v>
      </c>
    </row>
    <row r="91" spans="1:19" x14ac:dyDescent="0.2">
      <c r="A91" s="23" t="s">
        <v>21</v>
      </c>
      <c r="B91" s="24"/>
      <c r="C91" s="47">
        <f>SUM(D91:H91)</f>
        <v>0</v>
      </c>
      <c r="D91" s="27">
        <f>F150</f>
        <v>0</v>
      </c>
      <c r="E91" s="27">
        <f>I150</f>
        <v>0</v>
      </c>
      <c r="F91" s="27">
        <f>L150</f>
        <v>0</v>
      </c>
      <c r="G91" s="27">
        <f>O150</f>
        <v>0</v>
      </c>
      <c r="H91" s="27">
        <f>R150</f>
        <v>0</v>
      </c>
    </row>
    <row r="92" spans="1:19" x14ac:dyDescent="0.2">
      <c r="A92" s="31" t="s">
        <v>17</v>
      </c>
      <c r="B92" s="20"/>
      <c r="C92" s="48">
        <f t="shared" ref="C92:H92" si="22">SUM(C88:C91)</f>
        <v>0</v>
      </c>
      <c r="D92" s="28">
        <f t="shared" si="22"/>
        <v>0</v>
      </c>
      <c r="E92" s="28">
        <f t="shared" si="22"/>
        <v>0</v>
      </c>
      <c r="F92" s="28">
        <f t="shared" si="22"/>
        <v>0</v>
      </c>
      <c r="G92" s="28">
        <f t="shared" si="22"/>
        <v>0</v>
      </c>
      <c r="H92" s="28">
        <f t="shared" si="22"/>
        <v>0</v>
      </c>
    </row>
    <row r="94" spans="1:19" x14ac:dyDescent="0.2">
      <c r="A94" s="2"/>
      <c r="G94" s="36"/>
      <c r="H94" s="36"/>
      <c r="I94" s="36"/>
      <c r="J94" s="36"/>
    </row>
    <row r="95" spans="1:19" ht="19" x14ac:dyDescent="0.25">
      <c r="A95" s="17" t="s">
        <v>77</v>
      </c>
      <c r="G95" s="36"/>
      <c r="H95" s="36"/>
      <c r="I95" s="36"/>
      <c r="J95" s="36"/>
    </row>
    <row r="97" spans="1:19" x14ac:dyDescent="0.2">
      <c r="A97" s="31" t="s">
        <v>18</v>
      </c>
      <c r="B97" s="20"/>
      <c r="C97" s="144" t="s">
        <v>17</v>
      </c>
      <c r="D97" s="167">
        <v>2026</v>
      </c>
      <c r="E97" s="168"/>
      <c r="F97" s="169"/>
      <c r="G97" s="155">
        <v>2027</v>
      </c>
      <c r="H97" s="156"/>
      <c r="I97" s="157"/>
      <c r="J97" s="158">
        <v>2028</v>
      </c>
      <c r="K97" s="159"/>
      <c r="L97" s="160"/>
      <c r="M97" s="161">
        <v>2029</v>
      </c>
      <c r="N97" s="162"/>
      <c r="O97" s="163"/>
      <c r="P97" s="164">
        <v>2030</v>
      </c>
      <c r="Q97" s="165"/>
      <c r="R97" s="166"/>
    </row>
    <row r="98" spans="1:19" x14ac:dyDescent="0.2">
      <c r="A98" s="19" t="s">
        <v>23</v>
      </c>
      <c r="B98" s="30"/>
      <c r="C98" s="30"/>
      <c r="D98" s="30" t="s">
        <v>24</v>
      </c>
      <c r="E98" s="30" t="s">
        <v>25</v>
      </c>
      <c r="F98" s="30" t="s">
        <v>26</v>
      </c>
      <c r="G98" s="30" t="s">
        <v>24</v>
      </c>
      <c r="H98" s="30" t="s">
        <v>25</v>
      </c>
      <c r="I98" s="30" t="s">
        <v>26</v>
      </c>
      <c r="J98" s="30" t="s">
        <v>24</v>
      </c>
      <c r="K98" s="30" t="s">
        <v>25</v>
      </c>
      <c r="L98" s="30" t="s">
        <v>26</v>
      </c>
      <c r="M98" s="30" t="s">
        <v>24</v>
      </c>
      <c r="N98" s="30" t="s">
        <v>25</v>
      </c>
      <c r="O98" s="30" t="s">
        <v>26</v>
      </c>
      <c r="P98" s="30" t="s">
        <v>24</v>
      </c>
      <c r="Q98" s="30" t="s">
        <v>25</v>
      </c>
      <c r="R98" s="30" t="s">
        <v>26</v>
      </c>
    </row>
    <row r="99" spans="1:19" x14ac:dyDescent="0.2">
      <c r="A99" s="41"/>
      <c r="B99" s="42"/>
      <c r="C99" s="27">
        <f>F99+I99+L99+O99+R99</f>
        <v>0</v>
      </c>
      <c r="D99" s="42"/>
      <c r="E99" s="43"/>
      <c r="F99" s="27">
        <f t="shared" ref="F99:F107" si="23">D99*E99</f>
        <v>0</v>
      </c>
      <c r="G99" s="42"/>
      <c r="H99" s="43"/>
      <c r="I99" s="27">
        <f t="shared" ref="I99:I107" si="24">G99*H99</f>
        <v>0</v>
      </c>
      <c r="J99" s="42"/>
      <c r="K99" s="43"/>
      <c r="L99" s="27">
        <f t="shared" ref="L99:L107" si="25">J99*K99</f>
        <v>0</v>
      </c>
      <c r="M99" s="42"/>
      <c r="N99" s="43"/>
      <c r="O99" s="27">
        <f t="shared" ref="O99:O107" si="26">M99*N99</f>
        <v>0</v>
      </c>
      <c r="P99" s="42"/>
      <c r="Q99" s="43"/>
      <c r="R99" s="27">
        <f t="shared" ref="R99:R107" si="27">P99*Q99</f>
        <v>0</v>
      </c>
    </row>
    <row r="100" spans="1:19" x14ac:dyDescent="0.2">
      <c r="A100" s="41"/>
      <c r="B100" s="42"/>
      <c r="C100" s="27">
        <f t="shared" ref="C100:C107" si="28">F100+I100+L100+O100+R100</f>
        <v>0</v>
      </c>
      <c r="D100" s="42"/>
      <c r="E100" s="43"/>
      <c r="F100" s="27">
        <f t="shared" si="23"/>
        <v>0</v>
      </c>
      <c r="G100" s="42"/>
      <c r="H100" s="43"/>
      <c r="I100" s="27">
        <f t="shared" si="24"/>
        <v>0</v>
      </c>
      <c r="J100" s="42"/>
      <c r="K100" s="43"/>
      <c r="L100" s="27">
        <f t="shared" si="25"/>
        <v>0</v>
      </c>
      <c r="M100" s="42"/>
      <c r="N100" s="43"/>
      <c r="O100" s="27">
        <f t="shared" si="26"/>
        <v>0</v>
      </c>
      <c r="P100" s="42"/>
      <c r="Q100" s="43"/>
      <c r="R100" s="27">
        <f t="shared" si="27"/>
        <v>0</v>
      </c>
    </row>
    <row r="101" spans="1:19" x14ac:dyDescent="0.2">
      <c r="A101" s="41"/>
      <c r="B101" s="42"/>
      <c r="C101" s="27">
        <f t="shared" si="28"/>
        <v>0</v>
      </c>
      <c r="D101" s="42"/>
      <c r="E101" s="43"/>
      <c r="F101" s="27">
        <f t="shared" si="23"/>
        <v>0</v>
      </c>
      <c r="G101" s="42"/>
      <c r="H101" s="43"/>
      <c r="I101" s="27">
        <f t="shared" si="24"/>
        <v>0</v>
      </c>
      <c r="J101" s="42"/>
      <c r="K101" s="43"/>
      <c r="L101" s="27">
        <f t="shared" si="25"/>
        <v>0</v>
      </c>
      <c r="M101" s="42"/>
      <c r="N101" s="43"/>
      <c r="O101" s="27">
        <f t="shared" si="26"/>
        <v>0</v>
      </c>
      <c r="P101" s="42"/>
      <c r="Q101" s="43"/>
      <c r="R101" s="27">
        <f t="shared" si="27"/>
        <v>0</v>
      </c>
    </row>
    <row r="102" spans="1:19" x14ac:dyDescent="0.2">
      <c r="A102" s="41"/>
      <c r="B102" s="42"/>
      <c r="C102" s="27">
        <f t="shared" si="28"/>
        <v>0</v>
      </c>
      <c r="D102" s="42"/>
      <c r="E102" s="43"/>
      <c r="F102" s="27">
        <f t="shared" si="23"/>
        <v>0</v>
      </c>
      <c r="G102" s="42"/>
      <c r="H102" s="43"/>
      <c r="I102" s="27">
        <f t="shared" si="24"/>
        <v>0</v>
      </c>
      <c r="J102" s="42"/>
      <c r="K102" s="43"/>
      <c r="L102" s="27">
        <f t="shared" si="25"/>
        <v>0</v>
      </c>
      <c r="M102" s="42"/>
      <c r="N102" s="43"/>
      <c r="O102" s="27">
        <f t="shared" si="26"/>
        <v>0</v>
      </c>
      <c r="P102" s="42"/>
      <c r="Q102" s="43"/>
      <c r="R102" s="27">
        <f t="shared" si="27"/>
        <v>0</v>
      </c>
    </row>
    <row r="103" spans="1:19" x14ac:dyDescent="0.2">
      <c r="A103" s="41"/>
      <c r="B103" s="42"/>
      <c r="C103" s="27">
        <f t="shared" si="28"/>
        <v>0</v>
      </c>
      <c r="D103" s="42"/>
      <c r="E103" s="43"/>
      <c r="F103" s="27">
        <f t="shared" si="23"/>
        <v>0</v>
      </c>
      <c r="G103" s="42"/>
      <c r="H103" s="43"/>
      <c r="I103" s="27">
        <f t="shared" si="24"/>
        <v>0</v>
      </c>
      <c r="J103" s="42"/>
      <c r="K103" s="43"/>
      <c r="L103" s="27">
        <f t="shared" si="25"/>
        <v>0</v>
      </c>
      <c r="M103" s="42"/>
      <c r="N103" s="43"/>
      <c r="O103" s="27">
        <f t="shared" si="26"/>
        <v>0</v>
      </c>
      <c r="P103" s="42"/>
      <c r="Q103" s="43"/>
      <c r="R103" s="27">
        <f t="shared" si="27"/>
        <v>0</v>
      </c>
    </row>
    <row r="104" spans="1:19" x14ac:dyDescent="0.2">
      <c r="A104" s="41"/>
      <c r="B104" s="42"/>
      <c r="C104" s="27">
        <f t="shared" si="28"/>
        <v>0</v>
      </c>
      <c r="D104" s="42"/>
      <c r="E104" s="43"/>
      <c r="F104" s="27">
        <f t="shared" si="23"/>
        <v>0</v>
      </c>
      <c r="G104" s="42"/>
      <c r="H104" s="43"/>
      <c r="I104" s="27">
        <f t="shared" si="24"/>
        <v>0</v>
      </c>
      <c r="J104" s="42"/>
      <c r="K104" s="43"/>
      <c r="L104" s="27">
        <f t="shared" si="25"/>
        <v>0</v>
      </c>
      <c r="M104" s="42"/>
      <c r="N104" s="43"/>
      <c r="O104" s="27">
        <f t="shared" si="26"/>
        <v>0</v>
      </c>
      <c r="P104" s="42"/>
      <c r="Q104" s="43"/>
      <c r="R104" s="27">
        <f t="shared" si="27"/>
        <v>0</v>
      </c>
    </row>
    <row r="105" spans="1:19" x14ac:dyDescent="0.2">
      <c r="A105" s="41"/>
      <c r="B105" s="42"/>
      <c r="C105" s="27">
        <f t="shared" si="28"/>
        <v>0</v>
      </c>
      <c r="D105" s="42"/>
      <c r="E105" s="43"/>
      <c r="F105" s="27">
        <f t="shared" si="23"/>
        <v>0</v>
      </c>
      <c r="G105" s="42"/>
      <c r="H105" s="43"/>
      <c r="I105" s="27">
        <f t="shared" si="24"/>
        <v>0</v>
      </c>
      <c r="J105" s="42"/>
      <c r="K105" s="43"/>
      <c r="L105" s="27">
        <f t="shared" si="25"/>
        <v>0</v>
      </c>
      <c r="M105" s="42"/>
      <c r="N105" s="43"/>
      <c r="O105" s="27">
        <f t="shared" si="26"/>
        <v>0</v>
      </c>
      <c r="P105" s="42"/>
      <c r="Q105" s="43"/>
      <c r="R105" s="27">
        <f t="shared" si="27"/>
        <v>0</v>
      </c>
    </row>
    <row r="106" spans="1:19" x14ac:dyDescent="0.2">
      <c r="A106" s="41"/>
      <c r="B106" s="42"/>
      <c r="C106" s="27">
        <f t="shared" si="28"/>
        <v>0</v>
      </c>
      <c r="D106" s="42"/>
      <c r="E106" s="43"/>
      <c r="F106" s="27">
        <f t="shared" si="23"/>
        <v>0</v>
      </c>
      <c r="G106" s="42"/>
      <c r="H106" s="43"/>
      <c r="I106" s="27">
        <f t="shared" si="24"/>
        <v>0</v>
      </c>
      <c r="J106" s="42"/>
      <c r="K106" s="43"/>
      <c r="L106" s="27">
        <f t="shared" si="25"/>
        <v>0</v>
      </c>
      <c r="M106" s="42"/>
      <c r="N106" s="43"/>
      <c r="O106" s="27">
        <f t="shared" si="26"/>
        <v>0</v>
      </c>
      <c r="P106" s="42"/>
      <c r="Q106" s="43"/>
      <c r="R106" s="27">
        <f t="shared" si="27"/>
        <v>0</v>
      </c>
    </row>
    <row r="107" spans="1:19" x14ac:dyDescent="0.2">
      <c r="A107" s="41"/>
      <c r="B107" s="42"/>
      <c r="C107" s="27">
        <f t="shared" si="28"/>
        <v>0</v>
      </c>
      <c r="D107" s="42"/>
      <c r="E107" s="43"/>
      <c r="F107" s="27">
        <f t="shared" si="23"/>
        <v>0</v>
      </c>
      <c r="G107" s="42"/>
      <c r="H107" s="43"/>
      <c r="I107" s="27">
        <f t="shared" si="24"/>
        <v>0</v>
      </c>
      <c r="J107" s="42"/>
      <c r="K107" s="43"/>
      <c r="L107" s="27">
        <f t="shared" si="25"/>
        <v>0</v>
      </c>
      <c r="M107" s="42"/>
      <c r="N107" s="43"/>
      <c r="O107" s="27">
        <f t="shared" si="26"/>
        <v>0</v>
      </c>
      <c r="P107" s="42"/>
      <c r="Q107" s="43"/>
      <c r="R107" s="27">
        <f t="shared" si="27"/>
        <v>0</v>
      </c>
    </row>
    <row r="108" spans="1:19" x14ac:dyDescent="0.2">
      <c r="A108" s="31" t="s">
        <v>17</v>
      </c>
      <c r="B108" s="39"/>
      <c r="C108" s="49">
        <f>SUM(C99:C107)</f>
        <v>0</v>
      </c>
      <c r="D108" s="40">
        <f>SUM(D99:D107)</f>
        <v>0</v>
      </c>
      <c r="E108" s="35"/>
      <c r="F108" s="35">
        <f>SUM(F99:F107)</f>
        <v>0</v>
      </c>
      <c r="G108" s="40">
        <f>SUM(G99:G107)</f>
        <v>0</v>
      </c>
      <c r="H108" s="35"/>
      <c r="I108" s="35">
        <f>SUM(I99:I107)</f>
        <v>0</v>
      </c>
      <c r="J108" s="40">
        <f>SUM(J99:J107)</f>
        <v>0</v>
      </c>
      <c r="K108" s="35"/>
      <c r="L108" s="35">
        <f>SUM(L99:L107)</f>
        <v>0</v>
      </c>
      <c r="M108" s="40">
        <f>SUM(M99:M107)</f>
        <v>0</v>
      </c>
      <c r="N108" s="35"/>
      <c r="O108" s="35">
        <f>SUM(O99:O107)</f>
        <v>0</v>
      </c>
      <c r="P108" s="40">
        <f>SUM(P99:P107)</f>
        <v>0</v>
      </c>
      <c r="Q108" s="35"/>
      <c r="R108" s="35">
        <f>SUM(R99:R107)</f>
        <v>0</v>
      </c>
    </row>
    <row r="111" spans="1:19" x14ac:dyDescent="0.2">
      <c r="A111" s="31" t="s">
        <v>19</v>
      </c>
      <c r="B111" s="20"/>
      <c r="C111" s="144" t="s">
        <v>17</v>
      </c>
      <c r="D111" s="167">
        <v>2026</v>
      </c>
      <c r="E111" s="168"/>
      <c r="F111" s="169"/>
      <c r="G111" s="155">
        <v>2027</v>
      </c>
      <c r="H111" s="156"/>
      <c r="I111" s="157"/>
      <c r="J111" s="158">
        <v>2028</v>
      </c>
      <c r="K111" s="159"/>
      <c r="L111" s="160"/>
      <c r="M111" s="161">
        <v>2029</v>
      </c>
      <c r="N111" s="162"/>
      <c r="O111" s="163"/>
      <c r="P111" s="164">
        <v>2030</v>
      </c>
      <c r="Q111" s="165"/>
      <c r="R111" s="166"/>
    </row>
    <row r="112" spans="1:19" x14ac:dyDescent="0.2">
      <c r="A112" s="19" t="s">
        <v>27</v>
      </c>
      <c r="B112" s="30"/>
      <c r="C112" s="30"/>
      <c r="D112" s="30" t="s">
        <v>28</v>
      </c>
      <c r="E112" s="30" t="s">
        <v>29</v>
      </c>
      <c r="F112" s="30" t="s">
        <v>26</v>
      </c>
      <c r="G112" s="30" t="s">
        <v>28</v>
      </c>
      <c r="H112" s="30" t="s">
        <v>29</v>
      </c>
      <c r="I112" s="30" t="s">
        <v>26</v>
      </c>
      <c r="J112" s="30" t="s">
        <v>28</v>
      </c>
      <c r="K112" s="30" t="s">
        <v>29</v>
      </c>
      <c r="L112" s="30" t="s">
        <v>26</v>
      </c>
      <c r="M112" s="30" t="s">
        <v>28</v>
      </c>
      <c r="N112" s="30" t="s">
        <v>29</v>
      </c>
      <c r="O112" s="30" t="s">
        <v>26</v>
      </c>
      <c r="P112" s="30" t="s">
        <v>28</v>
      </c>
      <c r="Q112" s="30" t="s">
        <v>29</v>
      </c>
      <c r="R112" s="30" t="s">
        <v>26</v>
      </c>
      <c r="S112" s="29" t="s">
        <v>30</v>
      </c>
    </row>
    <row r="113" spans="1:19" x14ac:dyDescent="0.2">
      <c r="A113" s="41"/>
      <c r="B113" s="42"/>
      <c r="C113" s="27">
        <f t="shared" ref="C113:C121" si="29">F113+I113+L113+O113+R113</f>
        <v>0</v>
      </c>
      <c r="D113" s="42"/>
      <c r="E113" s="43"/>
      <c r="F113" s="27">
        <f t="shared" ref="F113:F121" si="30">D113*E113</f>
        <v>0</v>
      </c>
      <c r="G113" s="42"/>
      <c r="H113" s="43"/>
      <c r="I113" s="27">
        <f t="shared" ref="I113:I121" si="31">G113*H113</f>
        <v>0</v>
      </c>
      <c r="J113" s="42"/>
      <c r="K113" s="43"/>
      <c r="L113" s="27">
        <f t="shared" ref="L113:L121" si="32">J113*K113</f>
        <v>0</v>
      </c>
      <c r="M113" s="42"/>
      <c r="N113" s="43"/>
      <c r="O113" s="27">
        <f t="shared" ref="O113:O121" si="33">M113*N113</f>
        <v>0</v>
      </c>
      <c r="P113" s="42"/>
      <c r="Q113" s="43"/>
      <c r="R113" s="27">
        <f t="shared" ref="R113:R121" si="34">P113*Q113</f>
        <v>0</v>
      </c>
      <c r="S113" s="50"/>
    </row>
    <row r="114" spans="1:19" x14ac:dyDescent="0.2">
      <c r="A114" s="41"/>
      <c r="B114" s="42"/>
      <c r="C114" s="27">
        <f t="shared" si="29"/>
        <v>0</v>
      </c>
      <c r="D114" s="42"/>
      <c r="E114" s="43"/>
      <c r="F114" s="27">
        <f t="shared" si="30"/>
        <v>0</v>
      </c>
      <c r="G114" s="42"/>
      <c r="H114" s="43"/>
      <c r="I114" s="27">
        <f t="shared" si="31"/>
        <v>0</v>
      </c>
      <c r="J114" s="42"/>
      <c r="K114" s="43"/>
      <c r="L114" s="27">
        <f t="shared" si="32"/>
        <v>0</v>
      </c>
      <c r="M114" s="42"/>
      <c r="N114" s="43"/>
      <c r="O114" s="27">
        <f t="shared" si="33"/>
        <v>0</v>
      </c>
      <c r="P114" s="42"/>
      <c r="Q114" s="43"/>
      <c r="R114" s="27">
        <f t="shared" si="34"/>
        <v>0</v>
      </c>
      <c r="S114" s="50"/>
    </row>
    <row r="115" spans="1:19" x14ac:dyDescent="0.2">
      <c r="A115" s="41"/>
      <c r="B115" s="42"/>
      <c r="C115" s="27">
        <f t="shared" si="29"/>
        <v>0</v>
      </c>
      <c r="D115" s="42"/>
      <c r="E115" s="43"/>
      <c r="F115" s="27">
        <f t="shared" si="30"/>
        <v>0</v>
      </c>
      <c r="G115" s="42"/>
      <c r="H115" s="43"/>
      <c r="I115" s="27">
        <f t="shared" si="31"/>
        <v>0</v>
      </c>
      <c r="J115" s="42"/>
      <c r="K115" s="43"/>
      <c r="L115" s="27">
        <f t="shared" si="32"/>
        <v>0</v>
      </c>
      <c r="M115" s="42"/>
      <c r="N115" s="43"/>
      <c r="O115" s="27">
        <f t="shared" si="33"/>
        <v>0</v>
      </c>
      <c r="P115" s="42"/>
      <c r="Q115" s="43"/>
      <c r="R115" s="27">
        <f t="shared" si="34"/>
        <v>0</v>
      </c>
      <c r="S115" s="50"/>
    </row>
    <row r="116" spans="1:19" x14ac:dyDescent="0.2">
      <c r="A116" s="41"/>
      <c r="B116" s="42"/>
      <c r="C116" s="27">
        <f t="shared" si="29"/>
        <v>0</v>
      </c>
      <c r="D116" s="42"/>
      <c r="E116" s="43"/>
      <c r="F116" s="27">
        <f t="shared" si="30"/>
        <v>0</v>
      </c>
      <c r="G116" s="42"/>
      <c r="H116" s="43"/>
      <c r="I116" s="27">
        <f t="shared" si="31"/>
        <v>0</v>
      </c>
      <c r="J116" s="42"/>
      <c r="K116" s="43"/>
      <c r="L116" s="27">
        <f t="shared" si="32"/>
        <v>0</v>
      </c>
      <c r="M116" s="42"/>
      <c r="N116" s="43"/>
      <c r="O116" s="27">
        <f t="shared" si="33"/>
        <v>0</v>
      </c>
      <c r="P116" s="42"/>
      <c r="Q116" s="43"/>
      <c r="R116" s="27">
        <f t="shared" si="34"/>
        <v>0</v>
      </c>
      <c r="S116" s="50"/>
    </row>
    <row r="117" spans="1:19" x14ac:dyDescent="0.2">
      <c r="A117" s="41"/>
      <c r="B117" s="42"/>
      <c r="C117" s="27">
        <f t="shared" si="29"/>
        <v>0</v>
      </c>
      <c r="D117" s="42"/>
      <c r="E117" s="43"/>
      <c r="F117" s="27">
        <f t="shared" si="30"/>
        <v>0</v>
      </c>
      <c r="G117" s="42"/>
      <c r="H117" s="43"/>
      <c r="I117" s="27">
        <f t="shared" si="31"/>
        <v>0</v>
      </c>
      <c r="J117" s="42"/>
      <c r="K117" s="43"/>
      <c r="L117" s="27">
        <f t="shared" si="32"/>
        <v>0</v>
      </c>
      <c r="M117" s="42"/>
      <c r="N117" s="43"/>
      <c r="O117" s="27">
        <f t="shared" si="33"/>
        <v>0</v>
      </c>
      <c r="P117" s="42"/>
      <c r="Q117" s="43"/>
      <c r="R117" s="27">
        <f t="shared" si="34"/>
        <v>0</v>
      </c>
      <c r="S117" s="50"/>
    </row>
    <row r="118" spans="1:19" x14ac:dyDescent="0.2">
      <c r="A118" s="41"/>
      <c r="B118" s="42"/>
      <c r="C118" s="27">
        <f t="shared" si="29"/>
        <v>0</v>
      </c>
      <c r="D118" s="42"/>
      <c r="E118" s="43"/>
      <c r="F118" s="27">
        <f t="shared" si="30"/>
        <v>0</v>
      </c>
      <c r="G118" s="42"/>
      <c r="H118" s="43"/>
      <c r="I118" s="27">
        <f t="shared" si="31"/>
        <v>0</v>
      </c>
      <c r="J118" s="42"/>
      <c r="K118" s="43"/>
      <c r="L118" s="27">
        <f t="shared" si="32"/>
        <v>0</v>
      </c>
      <c r="M118" s="42"/>
      <c r="N118" s="43"/>
      <c r="O118" s="27">
        <f t="shared" si="33"/>
        <v>0</v>
      </c>
      <c r="P118" s="42"/>
      <c r="Q118" s="43"/>
      <c r="R118" s="27">
        <f t="shared" si="34"/>
        <v>0</v>
      </c>
      <c r="S118" s="50"/>
    </row>
    <row r="119" spans="1:19" x14ac:dyDescent="0.2">
      <c r="A119" s="41"/>
      <c r="B119" s="42"/>
      <c r="C119" s="27">
        <f t="shared" si="29"/>
        <v>0</v>
      </c>
      <c r="D119" s="42"/>
      <c r="E119" s="43"/>
      <c r="F119" s="27">
        <f t="shared" si="30"/>
        <v>0</v>
      </c>
      <c r="G119" s="42"/>
      <c r="H119" s="43"/>
      <c r="I119" s="27">
        <f t="shared" si="31"/>
        <v>0</v>
      </c>
      <c r="J119" s="42"/>
      <c r="K119" s="43"/>
      <c r="L119" s="27">
        <f t="shared" si="32"/>
        <v>0</v>
      </c>
      <c r="M119" s="42"/>
      <c r="N119" s="43"/>
      <c r="O119" s="27">
        <f t="shared" si="33"/>
        <v>0</v>
      </c>
      <c r="P119" s="42"/>
      <c r="Q119" s="43"/>
      <c r="R119" s="27">
        <f t="shared" si="34"/>
        <v>0</v>
      </c>
      <c r="S119" s="50"/>
    </row>
    <row r="120" spans="1:19" x14ac:dyDescent="0.2">
      <c r="A120" s="41"/>
      <c r="B120" s="42"/>
      <c r="C120" s="27">
        <f t="shared" si="29"/>
        <v>0</v>
      </c>
      <c r="D120" s="42"/>
      <c r="E120" s="43"/>
      <c r="F120" s="27">
        <f t="shared" si="30"/>
        <v>0</v>
      </c>
      <c r="G120" s="42"/>
      <c r="H120" s="43"/>
      <c r="I120" s="27">
        <f t="shared" si="31"/>
        <v>0</v>
      </c>
      <c r="J120" s="42"/>
      <c r="K120" s="43"/>
      <c r="L120" s="27">
        <f t="shared" si="32"/>
        <v>0</v>
      </c>
      <c r="M120" s="42"/>
      <c r="N120" s="43"/>
      <c r="O120" s="27">
        <f t="shared" si="33"/>
        <v>0</v>
      </c>
      <c r="P120" s="42"/>
      <c r="Q120" s="43"/>
      <c r="R120" s="27">
        <f t="shared" si="34"/>
        <v>0</v>
      </c>
      <c r="S120" s="50"/>
    </row>
    <row r="121" spans="1:19" x14ac:dyDescent="0.2">
      <c r="A121" s="41"/>
      <c r="B121" s="42"/>
      <c r="C121" s="27">
        <f t="shared" si="29"/>
        <v>0</v>
      </c>
      <c r="D121" s="42"/>
      <c r="E121" s="43"/>
      <c r="F121" s="27">
        <f t="shared" si="30"/>
        <v>0</v>
      </c>
      <c r="G121" s="42"/>
      <c r="H121" s="43"/>
      <c r="I121" s="27">
        <f t="shared" si="31"/>
        <v>0</v>
      </c>
      <c r="J121" s="42"/>
      <c r="K121" s="43"/>
      <c r="L121" s="27">
        <f t="shared" si="32"/>
        <v>0</v>
      </c>
      <c r="M121" s="42"/>
      <c r="N121" s="43"/>
      <c r="O121" s="27">
        <f t="shared" si="33"/>
        <v>0</v>
      </c>
      <c r="P121" s="42"/>
      <c r="Q121" s="43"/>
      <c r="R121" s="27">
        <f t="shared" si="34"/>
        <v>0</v>
      </c>
      <c r="S121" s="59"/>
    </row>
    <row r="122" spans="1:19" x14ac:dyDescent="0.2">
      <c r="A122" s="31" t="s">
        <v>17</v>
      </c>
      <c r="B122" s="39"/>
      <c r="C122" s="49">
        <f>SUM(C113:C121)</f>
        <v>0</v>
      </c>
      <c r="D122" s="40"/>
      <c r="E122" s="35"/>
      <c r="F122" s="35">
        <f>SUM(F113:F121)</f>
        <v>0</v>
      </c>
      <c r="G122" s="40"/>
      <c r="H122" s="35"/>
      <c r="I122" s="35">
        <f>SUM(I113:I121)</f>
        <v>0</v>
      </c>
      <c r="J122" s="40"/>
      <c r="K122" s="35"/>
      <c r="L122" s="35">
        <f>SUM(L113:L121)</f>
        <v>0</v>
      </c>
      <c r="M122" s="40"/>
      <c r="N122" s="35"/>
      <c r="O122" s="35">
        <f>SUM(O113:O121)</f>
        <v>0</v>
      </c>
      <c r="P122" s="40"/>
      <c r="Q122" s="35"/>
      <c r="R122" s="35">
        <f>SUM(R113:R121)</f>
        <v>0</v>
      </c>
    </row>
    <row r="125" spans="1:19" x14ac:dyDescent="0.2">
      <c r="A125" s="31" t="s">
        <v>20</v>
      </c>
      <c r="B125" s="20"/>
      <c r="C125" s="144" t="s">
        <v>17</v>
      </c>
      <c r="D125" s="167">
        <v>2026</v>
      </c>
      <c r="E125" s="168"/>
      <c r="F125" s="169"/>
      <c r="G125" s="155">
        <v>2027</v>
      </c>
      <c r="H125" s="156"/>
      <c r="I125" s="157"/>
      <c r="J125" s="158">
        <v>2028</v>
      </c>
      <c r="K125" s="159"/>
      <c r="L125" s="160"/>
      <c r="M125" s="161">
        <v>2029</v>
      </c>
      <c r="N125" s="162"/>
      <c r="O125" s="163"/>
      <c r="P125" s="164">
        <v>2030</v>
      </c>
      <c r="Q125" s="165"/>
      <c r="R125" s="166"/>
    </row>
    <row r="126" spans="1:19" x14ac:dyDescent="0.2">
      <c r="A126" s="19" t="s">
        <v>27</v>
      </c>
      <c r="B126" s="30"/>
      <c r="C126" s="30"/>
      <c r="D126" s="30" t="s">
        <v>31</v>
      </c>
      <c r="E126" s="30" t="s">
        <v>32</v>
      </c>
      <c r="F126" s="30" t="s">
        <v>26</v>
      </c>
      <c r="G126" s="30" t="s">
        <v>31</v>
      </c>
      <c r="H126" s="30" t="s">
        <v>32</v>
      </c>
      <c r="I126" s="30" t="s">
        <v>26</v>
      </c>
      <c r="J126" s="30" t="s">
        <v>31</v>
      </c>
      <c r="K126" s="30" t="s">
        <v>32</v>
      </c>
      <c r="L126" s="30" t="s">
        <v>26</v>
      </c>
      <c r="M126" s="30" t="s">
        <v>31</v>
      </c>
      <c r="N126" s="30" t="s">
        <v>32</v>
      </c>
      <c r="O126" s="30" t="s">
        <v>26</v>
      </c>
      <c r="P126" s="30" t="s">
        <v>31</v>
      </c>
      <c r="Q126" s="30" t="s">
        <v>32</v>
      </c>
      <c r="R126" s="30" t="s">
        <v>26</v>
      </c>
      <c r="S126" s="29" t="s">
        <v>30</v>
      </c>
    </row>
    <row r="127" spans="1:19" x14ac:dyDescent="0.2">
      <c r="A127" s="41"/>
      <c r="B127" s="42"/>
      <c r="C127" s="27">
        <f t="shared" ref="C127:C135" si="35">F127+I127+L127+O127+R127</f>
        <v>0</v>
      </c>
      <c r="D127" s="42"/>
      <c r="E127" s="43"/>
      <c r="F127" s="27">
        <f t="shared" ref="F127:F135" si="36">D127*E127</f>
        <v>0</v>
      </c>
      <c r="G127" s="42"/>
      <c r="H127" s="43"/>
      <c r="I127" s="27">
        <f t="shared" ref="I127:I135" si="37">G127*H127</f>
        <v>0</v>
      </c>
      <c r="J127" s="42"/>
      <c r="K127" s="43"/>
      <c r="L127" s="27">
        <f t="shared" ref="L127:L135" si="38">J127*K127</f>
        <v>0</v>
      </c>
      <c r="M127" s="42"/>
      <c r="N127" s="43"/>
      <c r="O127" s="27">
        <f t="shared" ref="O127:O135" si="39">M127*N127</f>
        <v>0</v>
      </c>
      <c r="P127" s="42"/>
      <c r="Q127" s="43"/>
      <c r="R127" s="27">
        <f t="shared" ref="R127:R135" si="40">P127*Q127</f>
        <v>0</v>
      </c>
      <c r="S127" s="50"/>
    </row>
    <row r="128" spans="1:19" x14ac:dyDescent="0.2">
      <c r="A128" s="41"/>
      <c r="B128" s="42"/>
      <c r="C128" s="27">
        <f t="shared" si="35"/>
        <v>0</v>
      </c>
      <c r="D128" s="42"/>
      <c r="E128" s="43"/>
      <c r="F128" s="27">
        <f t="shared" si="36"/>
        <v>0</v>
      </c>
      <c r="G128" s="42"/>
      <c r="H128" s="43"/>
      <c r="I128" s="27">
        <f t="shared" si="37"/>
        <v>0</v>
      </c>
      <c r="J128" s="42"/>
      <c r="K128" s="43"/>
      <c r="L128" s="27">
        <f t="shared" si="38"/>
        <v>0</v>
      </c>
      <c r="M128" s="42"/>
      <c r="N128" s="43"/>
      <c r="O128" s="27">
        <f t="shared" si="39"/>
        <v>0</v>
      </c>
      <c r="P128" s="42"/>
      <c r="Q128" s="43"/>
      <c r="R128" s="27">
        <f t="shared" si="40"/>
        <v>0</v>
      </c>
      <c r="S128" s="50"/>
    </row>
    <row r="129" spans="1:20" x14ac:dyDescent="0.2">
      <c r="A129" s="41"/>
      <c r="B129" s="42"/>
      <c r="C129" s="27">
        <f t="shared" si="35"/>
        <v>0</v>
      </c>
      <c r="D129" s="42"/>
      <c r="E129" s="43"/>
      <c r="F129" s="27">
        <f t="shared" si="36"/>
        <v>0</v>
      </c>
      <c r="G129" s="42"/>
      <c r="H129" s="43"/>
      <c r="I129" s="27">
        <f t="shared" si="37"/>
        <v>0</v>
      </c>
      <c r="J129" s="42"/>
      <c r="K129" s="43"/>
      <c r="L129" s="27">
        <f t="shared" si="38"/>
        <v>0</v>
      </c>
      <c r="M129" s="42"/>
      <c r="N129" s="43"/>
      <c r="O129" s="27">
        <f t="shared" si="39"/>
        <v>0</v>
      </c>
      <c r="P129" s="42"/>
      <c r="Q129" s="43"/>
      <c r="R129" s="27">
        <f t="shared" si="40"/>
        <v>0</v>
      </c>
      <c r="S129" s="50"/>
    </row>
    <row r="130" spans="1:20" x14ac:dyDescent="0.2">
      <c r="A130" s="41"/>
      <c r="B130" s="42"/>
      <c r="C130" s="27">
        <f t="shared" si="35"/>
        <v>0</v>
      </c>
      <c r="D130" s="42"/>
      <c r="E130" s="43"/>
      <c r="F130" s="27">
        <f t="shared" si="36"/>
        <v>0</v>
      </c>
      <c r="G130" s="42"/>
      <c r="H130" s="43"/>
      <c r="I130" s="27">
        <f t="shared" si="37"/>
        <v>0</v>
      </c>
      <c r="J130" s="42"/>
      <c r="K130" s="43"/>
      <c r="L130" s="27">
        <f t="shared" si="38"/>
        <v>0</v>
      </c>
      <c r="M130" s="42"/>
      <c r="N130" s="43"/>
      <c r="O130" s="27">
        <f t="shared" si="39"/>
        <v>0</v>
      </c>
      <c r="P130" s="42"/>
      <c r="Q130" s="43"/>
      <c r="R130" s="27">
        <f t="shared" si="40"/>
        <v>0</v>
      </c>
      <c r="S130" s="50"/>
    </row>
    <row r="131" spans="1:20" x14ac:dyDescent="0.2">
      <c r="A131" s="41"/>
      <c r="B131" s="42"/>
      <c r="C131" s="27">
        <f t="shared" si="35"/>
        <v>0</v>
      </c>
      <c r="D131" s="42"/>
      <c r="E131" s="43"/>
      <c r="F131" s="27">
        <f t="shared" si="36"/>
        <v>0</v>
      </c>
      <c r="G131" s="42"/>
      <c r="H131" s="43"/>
      <c r="I131" s="27">
        <f t="shared" si="37"/>
        <v>0</v>
      </c>
      <c r="J131" s="42"/>
      <c r="K131" s="43"/>
      <c r="L131" s="27">
        <f t="shared" si="38"/>
        <v>0</v>
      </c>
      <c r="M131" s="42"/>
      <c r="N131" s="43"/>
      <c r="O131" s="27">
        <f t="shared" si="39"/>
        <v>0</v>
      </c>
      <c r="P131" s="42"/>
      <c r="Q131" s="43"/>
      <c r="R131" s="27">
        <f t="shared" si="40"/>
        <v>0</v>
      </c>
      <c r="S131" s="50"/>
    </row>
    <row r="132" spans="1:20" x14ac:dyDescent="0.2">
      <c r="A132" s="41"/>
      <c r="B132" s="42"/>
      <c r="C132" s="27">
        <f t="shared" si="35"/>
        <v>0</v>
      </c>
      <c r="D132" s="42"/>
      <c r="E132" s="43"/>
      <c r="F132" s="27">
        <f t="shared" si="36"/>
        <v>0</v>
      </c>
      <c r="G132" s="42"/>
      <c r="H132" s="43"/>
      <c r="I132" s="27">
        <f t="shared" si="37"/>
        <v>0</v>
      </c>
      <c r="J132" s="42"/>
      <c r="K132" s="43"/>
      <c r="L132" s="27">
        <f t="shared" si="38"/>
        <v>0</v>
      </c>
      <c r="M132" s="42"/>
      <c r="N132" s="43"/>
      <c r="O132" s="27">
        <f t="shared" si="39"/>
        <v>0</v>
      </c>
      <c r="P132" s="42"/>
      <c r="Q132" s="43"/>
      <c r="R132" s="27">
        <f t="shared" si="40"/>
        <v>0</v>
      </c>
      <c r="S132" s="50"/>
    </row>
    <row r="133" spans="1:20" x14ac:dyDescent="0.2">
      <c r="A133" s="41"/>
      <c r="B133" s="42"/>
      <c r="C133" s="27">
        <f t="shared" si="35"/>
        <v>0</v>
      </c>
      <c r="D133" s="42"/>
      <c r="E133" s="43"/>
      <c r="F133" s="27">
        <f t="shared" si="36"/>
        <v>0</v>
      </c>
      <c r="G133" s="42"/>
      <c r="H133" s="43"/>
      <c r="I133" s="27">
        <f t="shared" si="37"/>
        <v>0</v>
      </c>
      <c r="J133" s="42"/>
      <c r="K133" s="43"/>
      <c r="L133" s="27">
        <f t="shared" si="38"/>
        <v>0</v>
      </c>
      <c r="M133" s="42"/>
      <c r="N133" s="43"/>
      <c r="O133" s="27">
        <f t="shared" si="39"/>
        <v>0</v>
      </c>
      <c r="P133" s="42"/>
      <c r="Q133" s="43"/>
      <c r="R133" s="27">
        <f t="shared" si="40"/>
        <v>0</v>
      </c>
      <c r="S133" s="50"/>
    </row>
    <row r="134" spans="1:20" x14ac:dyDescent="0.2">
      <c r="A134" s="41"/>
      <c r="B134" s="42"/>
      <c r="C134" s="27">
        <f t="shared" si="35"/>
        <v>0</v>
      </c>
      <c r="D134" s="42"/>
      <c r="E134" s="43"/>
      <c r="F134" s="27">
        <f t="shared" si="36"/>
        <v>0</v>
      </c>
      <c r="G134" s="42"/>
      <c r="H134" s="43"/>
      <c r="I134" s="27">
        <f t="shared" si="37"/>
        <v>0</v>
      </c>
      <c r="J134" s="42"/>
      <c r="K134" s="43"/>
      <c r="L134" s="27">
        <f t="shared" si="38"/>
        <v>0</v>
      </c>
      <c r="M134" s="42"/>
      <c r="N134" s="43"/>
      <c r="O134" s="27">
        <f t="shared" si="39"/>
        <v>0</v>
      </c>
      <c r="P134" s="42"/>
      <c r="Q134" s="43"/>
      <c r="R134" s="27">
        <f t="shared" si="40"/>
        <v>0</v>
      </c>
      <c r="S134" s="50"/>
    </row>
    <row r="135" spans="1:20" x14ac:dyDescent="0.2">
      <c r="A135" s="41"/>
      <c r="B135" s="42"/>
      <c r="C135" s="27">
        <f t="shared" si="35"/>
        <v>0</v>
      </c>
      <c r="D135" s="42"/>
      <c r="E135" s="43"/>
      <c r="F135" s="27">
        <f t="shared" si="36"/>
        <v>0</v>
      </c>
      <c r="G135" s="42"/>
      <c r="H135" s="43"/>
      <c r="I135" s="27">
        <f t="shared" si="37"/>
        <v>0</v>
      </c>
      <c r="J135" s="42"/>
      <c r="K135" s="43"/>
      <c r="L135" s="27">
        <f t="shared" si="38"/>
        <v>0</v>
      </c>
      <c r="M135" s="42"/>
      <c r="N135" s="43"/>
      <c r="O135" s="27">
        <f t="shared" si="39"/>
        <v>0</v>
      </c>
      <c r="P135" s="42"/>
      <c r="Q135" s="43"/>
      <c r="R135" s="27">
        <f t="shared" si="40"/>
        <v>0</v>
      </c>
      <c r="S135" s="59"/>
    </row>
    <row r="136" spans="1:20" x14ac:dyDescent="0.2">
      <c r="A136" s="31" t="s">
        <v>17</v>
      </c>
      <c r="B136" s="39"/>
      <c r="C136" s="49">
        <f>SUM(C127:C135)</f>
        <v>0</v>
      </c>
      <c r="D136" s="40"/>
      <c r="E136" s="35"/>
      <c r="F136" s="35">
        <f>SUM(F127:F135)</f>
        <v>0</v>
      </c>
      <c r="G136" s="40"/>
      <c r="H136" s="35"/>
      <c r="I136" s="35">
        <f>SUM(I127:I135)</f>
        <v>0</v>
      </c>
      <c r="J136" s="40"/>
      <c r="K136" s="35"/>
      <c r="L136" s="35">
        <f>SUM(L127:L135)</f>
        <v>0</v>
      </c>
      <c r="M136" s="40"/>
      <c r="N136" s="35"/>
      <c r="O136" s="35">
        <f>SUM(O127:O135)</f>
        <v>0</v>
      </c>
      <c r="P136" s="40"/>
      <c r="Q136" s="35"/>
      <c r="R136" s="35">
        <f>SUM(R127:R135)</f>
        <v>0</v>
      </c>
    </row>
    <row r="139" spans="1:20" x14ac:dyDescent="0.2">
      <c r="A139" s="31" t="s">
        <v>21</v>
      </c>
      <c r="B139" s="20"/>
      <c r="C139" s="144" t="s">
        <v>17</v>
      </c>
      <c r="D139" s="167">
        <v>2026</v>
      </c>
      <c r="E139" s="168"/>
      <c r="F139" s="169"/>
      <c r="G139" s="155">
        <v>2027</v>
      </c>
      <c r="H139" s="156"/>
      <c r="I139" s="157"/>
      <c r="J139" s="158">
        <v>2028</v>
      </c>
      <c r="K139" s="159"/>
      <c r="L139" s="160"/>
      <c r="M139" s="161">
        <v>2029</v>
      </c>
      <c r="N139" s="162"/>
      <c r="O139" s="163"/>
      <c r="P139" s="164">
        <v>2030</v>
      </c>
      <c r="Q139" s="165"/>
      <c r="R139" s="166"/>
    </row>
    <row r="140" spans="1:20" x14ac:dyDescent="0.2">
      <c r="A140" s="19" t="s">
        <v>33</v>
      </c>
      <c r="B140" s="30"/>
      <c r="C140" s="30"/>
      <c r="D140" s="30"/>
      <c r="E140" s="30"/>
      <c r="F140" s="30" t="s">
        <v>26</v>
      </c>
      <c r="G140" s="30"/>
      <c r="H140" s="30"/>
      <c r="I140" s="30" t="s">
        <v>26</v>
      </c>
      <c r="J140" s="30"/>
      <c r="K140" s="30"/>
      <c r="L140" s="30" t="s">
        <v>26</v>
      </c>
      <c r="M140" s="30"/>
      <c r="N140" s="30"/>
      <c r="O140" s="30" t="s">
        <v>26</v>
      </c>
      <c r="P140" s="30"/>
      <c r="Q140" s="30"/>
      <c r="R140" s="30" t="s">
        <v>26</v>
      </c>
      <c r="S140" s="29" t="s">
        <v>34</v>
      </c>
      <c r="T140" s="21"/>
    </row>
    <row r="141" spans="1:20" x14ac:dyDescent="0.2">
      <c r="A141" s="41"/>
      <c r="B141" s="42"/>
      <c r="C141" s="27">
        <f t="shared" ref="C141:C149" si="41">F141+I141+L141+O141+R141</f>
        <v>0</v>
      </c>
      <c r="D141" s="42"/>
      <c r="E141" s="43"/>
      <c r="F141" s="43"/>
      <c r="G141" s="42"/>
      <c r="H141" s="43"/>
      <c r="I141" s="43"/>
      <c r="J141" s="42"/>
      <c r="K141" s="43"/>
      <c r="L141" s="43"/>
      <c r="M141" s="42"/>
      <c r="N141" s="43"/>
      <c r="O141" s="43"/>
      <c r="P141" s="42"/>
      <c r="Q141" s="43"/>
      <c r="R141" s="43"/>
      <c r="S141" s="50"/>
    </row>
    <row r="142" spans="1:20" x14ac:dyDescent="0.2">
      <c r="A142" s="41"/>
      <c r="B142" s="42"/>
      <c r="C142" s="27">
        <f t="shared" si="41"/>
        <v>0</v>
      </c>
      <c r="D142" s="42"/>
      <c r="E142" s="43"/>
      <c r="F142" s="43"/>
      <c r="G142" s="42"/>
      <c r="H142" s="43"/>
      <c r="I142" s="43"/>
      <c r="J142" s="42"/>
      <c r="K142" s="43"/>
      <c r="L142" s="43"/>
      <c r="M142" s="42"/>
      <c r="N142" s="43"/>
      <c r="O142" s="43"/>
      <c r="P142" s="42"/>
      <c r="Q142" s="43"/>
      <c r="R142" s="43"/>
      <c r="S142" s="50"/>
    </row>
    <row r="143" spans="1:20" x14ac:dyDescent="0.2">
      <c r="A143" s="41"/>
      <c r="B143" s="42"/>
      <c r="C143" s="27">
        <f t="shared" si="41"/>
        <v>0</v>
      </c>
      <c r="D143" s="42"/>
      <c r="E143" s="43"/>
      <c r="F143" s="43"/>
      <c r="G143" s="42"/>
      <c r="H143" s="43"/>
      <c r="I143" s="43"/>
      <c r="J143" s="42"/>
      <c r="K143" s="43"/>
      <c r="L143" s="43"/>
      <c r="M143" s="42"/>
      <c r="N143" s="43"/>
      <c r="O143" s="43"/>
      <c r="P143" s="42"/>
      <c r="Q143" s="43"/>
      <c r="R143" s="43"/>
      <c r="S143" s="50"/>
    </row>
    <row r="144" spans="1:20" x14ac:dyDescent="0.2">
      <c r="A144" s="41"/>
      <c r="B144" s="42"/>
      <c r="C144" s="27">
        <f t="shared" si="41"/>
        <v>0</v>
      </c>
      <c r="D144" s="42"/>
      <c r="E144" s="43"/>
      <c r="F144" s="43"/>
      <c r="G144" s="42"/>
      <c r="H144" s="43"/>
      <c r="I144" s="43"/>
      <c r="J144" s="42"/>
      <c r="K144" s="43"/>
      <c r="L144" s="43"/>
      <c r="M144" s="42"/>
      <c r="N144" s="43"/>
      <c r="O144" s="43"/>
      <c r="P144" s="42"/>
      <c r="Q144" s="43"/>
      <c r="R144" s="43"/>
      <c r="S144" s="50"/>
    </row>
    <row r="145" spans="1:19" x14ac:dyDescent="0.2">
      <c r="A145" s="41"/>
      <c r="B145" s="42"/>
      <c r="C145" s="27">
        <f t="shared" si="41"/>
        <v>0</v>
      </c>
      <c r="D145" s="42"/>
      <c r="E145" s="43"/>
      <c r="F145" s="43"/>
      <c r="G145" s="42"/>
      <c r="H145" s="43"/>
      <c r="I145" s="43"/>
      <c r="J145" s="42"/>
      <c r="K145" s="43"/>
      <c r="L145" s="43"/>
      <c r="M145" s="42"/>
      <c r="N145" s="43"/>
      <c r="O145" s="43"/>
      <c r="P145" s="42"/>
      <c r="Q145" s="43"/>
      <c r="R145" s="43"/>
      <c r="S145" s="50"/>
    </row>
    <row r="146" spans="1:19" x14ac:dyDescent="0.2">
      <c r="A146" s="41"/>
      <c r="B146" s="42"/>
      <c r="C146" s="27">
        <f t="shared" si="41"/>
        <v>0</v>
      </c>
      <c r="D146" s="42"/>
      <c r="E146" s="43"/>
      <c r="F146" s="43"/>
      <c r="G146" s="42"/>
      <c r="H146" s="43"/>
      <c r="I146" s="43"/>
      <c r="J146" s="42"/>
      <c r="K146" s="43"/>
      <c r="L146" s="43"/>
      <c r="M146" s="42"/>
      <c r="N146" s="43"/>
      <c r="O146" s="43"/>
      <c r="P146" s="42"/>
      <c r="Q146" s="43"/>
      <c r="R146" s="43"/>
      <c r="S146" s="50"/>
    </row>
    <row r="147" spans="1:19" x14ac:dyDescent="0.2">
      <c r="A147" s="41"/>
      <c r="B147" s="42"/>
      <c r="C147" s="27">
        <f t="shared" si="41"/>
        <v>0</v>
      </c>
      <c r="D147" s="42"/>
      <c r="E147" s="43"/>
      <c r="F147" s="43"/>
      <c r="G147" s="42"/>
      <c r="H147" s="43"/>
      <c r="I147" s="43"/>
      <c r="J147" s="42"/>
      <c r="K147" s="43"/>
      <c r="L147" s="43"/>
      <c r="M147" s="42"/>
      <c r="N147" s="43"/>
      <c r="O147" s="43"/>
      <c r="P147" s="42"/>
      <c r="Q147" s="43"/>
      <c r="R147" s="43"/>
      <c r="S147" s="50"/>
    </row>
    <row r="148" spans="1:19" x14ac:dyDescent="0.2">
      <c r="A148" s="41"/>
      <c r="B148" s="42"/>
      <c r="C148" s="27">
        <f t="shared" si="41"/>
        <v>0</v>
      </c>
      <c r="D148" s="42"/>
      <c r="E148" s="43"/>
      <c r="F148" s="43"/>
      <c r="G148" s="42"/>
      <c r="H148" s="43"/>
      <c r="I148" s="43"/>
      <c r="J148" s="42"/>
      <c r="K148" s="43"/>
      <c r="L148" s="43"/>
      <c r="M148" s="42"/>
      <c r="N148" s="43"/>
      <c r="O148" s="43"/>
      <c r="P148" s="42"/>
      <c r="Q148" s="43"/>
      <c r="R148" s="43"/>
      <c r="S148" s="50"/>
    </row>
    <row r="149" spans="1:19" x14ac:dyDescent="0.2">
      <c r="A149" s="41"/>
      <c r="B149" s="42"/>
      <c r="C149" s="27">
        <f t="shared" si="41"/>
        <v>0</v>
      </c>
      <c r="D149" s="42"/>
      <c r="E149" s="43"/>
      <c r="F149" s="43"/>
      <c r="G149" s="42"/>
      <c r="H149" s="43"/>
      <c r="I149" s="43"/>
      <c r="J149" s="42"/>
      <c r="K149" s="43"/>
      <c r="L149" s="43"/>
      <c r="M149" s="42"/>
      <c r="N149" s="43"/>
      <c r="O149" s="43"/>
      <c r="P149" s="42"/>
      <c r="Q149" s="43"/>
      <c r="R149" s="43"/>
      <c r="S149" s="59"/>
    </row>
    <row r="150" spans="1:19" x14ac:dyDescent="0.2">
      <c r="A150" s="31" t="s">
        <v>17</v>
      </c>
      <c r="B150" s="39"/>
      <c r="C150" s="49">
        <f>SUM(C141:C149)</f>
        <v>0</v>
      </c>
      <c r="D150" s="40"/>
      <c r="E150" s="35"/>
      <c r="F150" s="35">
        <f>SUM(F141:F149)</f>
        <v>0</v>
      </c>
      <c r="G150" s="40"/>
      <c r="H150" s="35"/>
      <c r="I150" s="35">
        <f>SUM(I141:I149)</f>
        <v>0</v>
      </c>
      <c r="J150" s="40"/>
      <c r="K150" s="35"/>
      <c r="L150" s="35">
        <f>SUM(L141:L149)</f>
        <v>0</v>
      </c>
      <c r="M150" s="40"/>
      <c r="N150" s="35"/>
      <c r="O150" s="35">
        <f>SUM(O141:O149)</f>
        <v>0</v>
      </c>
      <c r="P150" s="40"/>
      <c r="Q150" s="35"/>
      <c r="R150" s="35">
        <f>SUM(R141:R149)</f>
        <v>0</v>
      </c>
    </row>
    <row r="154" spans="1:19" ht="19" x14ac:dyDescent="0.25">
      <c r="A154" s="73" t="s">
        <v>79</v>
      </c>
      <c r="B154" s="38"/>
      <c r="C154" s="38"/>
      <c r="D154" s="38"/>
      <c r="E154" s="38"/>
      <c r="F154" s="38"/>
      <c r="G154" s="38"/>
      <c r="H154" s="38"/>
      <c r="I154" s="38"/>
      <c r="J154" s="38"/>
      <c r="K154" s="38"/>
      <c r="L154" s="38"/>
      <c r="M154" s="38"/>
      <c r="N154" s="38"/>
      <c r="O154" s="38"/>
      <c r="P154" s="38"/>
      <c r="Q154" s="38"/>
      <c r="R154" s="38"/>
      <c r="S154" s="38"/>
    </row>
    <row r="156" spans="1:19" ht="19" x14ac:dyDescent="0.25">
      <c r="A156" s="17" t="s">
        <v>76</v>
      </c>
    </row>
    <row r="158" spans="1:19" x14ac:dyDescent="0.2">
      <c r="A158" s="31" t="s">
        <v>16</v>
      </c>
      <c r="B158" s="20"/>
      <c r="C158" s="144" t="s">
        <v>17</v>
      </c>
      <c r="D158" s="58">
        <v>2026</v>
      </c>
      <c r="E158" s="32">
        <v>2027</v>
      </c>
      <c r="F158" s="33">
        <v>2028</v>
      </c>
      <c r="G158" s="34">
        <v>2029</v>
      </c>
      <c r="H158" s="81">
        <v>2030</v>
      </c>
    </row>
    <row r="159" spans="1:19" x14ac:dyDescent="0.2">
      <c r="A159" s="25" t="s">
        <v>18</v>
      </c>
      <c r="B159" s="26"/>
      <c r="C159" s="47">
        <f>SUM(D159:H159)</f>
        <v>0</v>
      </c>
      <c r="D159" s="27">
        <f>F179</f>
        <v>0</v>
      </c>
      <c r="E159" s="27">
        <f>I179</f>
        <v>0</v>
      </c>
      <c r="F159" s="27">
        <f>L179</f>
        <v>0</v>
      </c>
      <c r="G159" s="27">
        <f>O179</f>
        <v>0</v>
      </c>
      <c r="H159" s="27">
        <f>R179</f>
        <v>0</v>
      </c>
    </row>
    <row r="160" spans="1:19" x14ac:dyDescent="0.2">
      <c r="A160" s="21" t="s">
        <v>19</v>
      </c>
      <c r="B160" s="22"/>
      <c r="C160" s="47">
        <f>SUM(D160:H160)</f>
        <v>0</v>
      </c>
      <c r="D160" s="27">
        <f>F193</f>
        <v>0</v>
      </c>
      <c r="E160" s="27">
        <f>I193</f>
        <v>0</v>
      </c>
      <c r="F160" s="27">
        <f>L193</f>
        <v>0</v>
      </c>
      <c r="G160" s="27">
        <f>O193</f>
        <v>0</v>
      </c>
      <c r="H160" s="27">
        <f>R193</f>
        <v>0</v>
      </c>
    </row>
    <row r="161" spans="1:19" x14ac:dyDescent="0.2">
      <c r="A161" s="21" t="s">
        <v>20</v>
      </c>
      <c r="B161" s="22"/>
      <c r="C161" s="47">
        <f>SUM(D161:H161)</f>
        <v>0</v>
      </c>
      <c r="D161" s="27">
        <f>F207</f>
        <v>0</v>
      </c>
      <c r="E161" s="27">
        <f>I207</f>
        <v>0</v>
      </c>
      <c r="F161" s="27">
        <f>L207</f>
        <v>0</v>
      </c>
      <c r="G161" s="27">
        <f>O207</f>
        <v>0</v>
      </c>
      <c r="H161" s="27">
        <f>R207</f>
        <v>0</v>
      </c>
    </row>
    <row r="162" spans="1:19" x14ac:dyDescent="0.2">
      <c r="A162" s="23" t="s">
        <v>21</v>
      </c>
      <c r="B162" s="24"/>
      <c r="C162" s="47">
        <f>SUM(D162:H162)</f>
        <v>0</v>
      </c>
      <c r="D162" s="27">
        <f>F221</f>
        <v>0</v>
      </c>
      <c r="E162" s="27">
        <f>I221</f>
        <v>0</v>
      </c>
      <c r="F162" s="27">
        <f>L221</f>
        <v>0</v>
      </c>
      <c r="G162" s="27">
        <f>O221</f>
        <v>0</v>
      </c>
      <c r="H162" s="27">
        <f>R221</f>
        <v>0</v>
      </c>
    </row>
    <row r="163" spans="1:19" x14ac:dyDescent="0.2">
      <c r="A163" s="31" t="s">
        <v>17</v>
      </c>
      <c r="B163" s="20"/>
      <c r="C163" s="48">
        <f t="shared" ref="C163:H163" si="42">SUM(C159:C162)</f>
        <v>0</v>
      </c>
      <c r="D163" s="28">
        <f t="shared" si="42"/>
        <v>0</v>
      </c>
      <c r="E163" s="28">
        <f t="shared" si="42"/>
        <v>0</v>
      </c>
      <c r="F163" s="28">
        <f t="shared" si="42"/>
        <v>0</v>
      </c>
      <c r="G163" s="28">
        <f t="shared" si="42"/>
        <v>0</v>
      </c>
      <c r="H163" s="28">
        <f t="shared" si="42"/>
        <v>0</v>
      </c>
    </row>
    <row r="165" spans="1:19" x14ac:dyDescent="0.2">
      <c r="A165" s="2"/>
      <c r="G165" s="36"/>
      <c r="H165" s="36"/>
      <c r="I165" s="36"/>
      <c r="J165" s="36"/>
    </row>
    <row r="166" spans="1:19" ht="19" x14ac:dyDescent="0.25">
      <c r="A166" s="17" t="s">
        <v>77</v>
      </c>
      <c r="G166" s="36"/>
      <c r="H166" s="36"/>
      <c r="I166" s="36"/>
      <c r="J166" s="36"/>
    </row>
    <row r="168" spans="1:19" x14ac:dyDescent="0.2">
      <c r="A168" s="31" t="s">
        <v>18</v>
      </c>
      <c r="B168" s="20"/>
      <c r="C168" s="144" t="s">
        <v>17</v>
      </c>
      <c r="D168" s="167">
        <v>2026</v>
      </c>
      <c r="E168" s="168"/>
      <c r="F168" s="169"/>
      <c r="G168" s="155">
        <v>2027</v>
      </c>
      <c r="H168" s="156"/>
      <c r="I168" s="157"/>
      <c r="J168" s="158">
        <v>2028</v>
      </c>
      <c r="K168" s="159"/>
      <c r="L168" s="160"/>
      <c r="M168" s="161">
        <v>2029</v>
      </c>
      <c r="N168" s="162"/>
      <c r="O168" s="163"/>
      <c r="P168" s="164">
        <v>2030</v>
      </c>
      <c r="Q168" s="165"/>
      <c r="R168" s="166"/>
    </row>
    <row r="169" spans="1:19" x14ac:dyDescent="0.2">
      <c r="A169" s="19" t="s">
        <v>23</v>
      </c>
      <c r="B169" s="30"/>
      <c r="C169" s="30"/>
      <c r="D169" s="30" t="s">
        <v>24</v>
      </c>
      <c r="E169" s="30" t="s">
        <v>25</v>
      </c>
      <c r="F169" s="30" t="s">
        <v>26</v>
      </c>
      <c r="G169" s="30" t="s">
        <v>24</v>
      </c>
      <c r="H169" s="30" t="s">
        <v>25</v>
      </c>
      <c r="I169" s="30" t="s">
        <v>26</v>
      </c>
      <c r="J169" s="30" t="s">
        <v>24</v>
      </c>
      <c r="K169" s="30" t="s">
        <v>25</v>
      </c>
      <c r="L169" s="30" t="s">
        <v>26</v>
      </c>
      <c r="M169" s="30" t="s">
        <v>24</v>
      </c>
      <c r="N169" s="30" t="s">
        <v>25</v>
      </c>
      <c r="O169" s="30" t="s">
        <v>26</v>
      </c>
      <c r="P169" s="30" t="s">
        <v>24</v>
      </c>
      <c r="Q169" s="30" t="s">
        <v>25</v>
      </c>
      <c r="R169" s="30" t="s">
        <v>26</v>
      </c>
    </row>
    <row r="170" spans="1:19" x14ac:dyDescent="0.2">
      <c r="A170" s="41"/>
      <c r="B170" s="42"/>
      <c r="C170" s="27">
        <f t="shared" ref="C170:C178" si="43">F170+I170+L170+O170+R170</f>
        <v>0</v>
      </c>
      <c r="D170" s="42"/>
      <c r="E170" s="43"/>
      <c r="F170" s="27">
        <f t="shared" ref="F170:F178" si="44">D170*E170</f>
        <v>0</v>
      </c>
      <c r="G170" s="42"/>
      <c r="H170" s="43"/>
      <c r="I170" s="27">
        <f t="shared" ref="I170:I178" si="45">G170*H170</f>
        <v>0</v>
      </c>
      <c r="J170" s="42"/>
      <c r="K170" s="43"/>
      <c r="L170" s="27">
        <f t="shared" ref="L170:L178" si="46">J170*K170</f>
        <v>0</v>
      </c>
      <c r="M170" s="42"/>
      <c r="N170" s="43"/>
      <c r="O170" s="27">
        <f t="shared" ref="O170:O178" si="47">M170*N170</f>
        <v>0</v>
      </c>
      <c r="P170" s="42"/>
      <c r="Q170" s="43"/>
      <c r="R170" s="27">
        <f t="shared" ref="R170:R178" si="48">P170*Q170</f>
        <v>0</v>
      </c>
      <c r="S170" s="50"/>
    </row>
    <row r="171" spans="1:19" x14ac:dyDescent="0.2">
      <c r="A171" s="41"/>
      <c r="B171" s="42"/>
      <c r="C171" s="27">
        <f t="shared" si="43"/>
        <v>0</v>
      </c>
      <c r="D171" s="42"/>
      <c r="E171" s="43"/>
      <c r="F171" s="27">
        <f t="shared" si="44"/>
        <v>0</v>
      </c>
      <c r="G171" s="42"/>
      <c r="H171" s="43"/>
      <c r="I171" s="27">
        <f t="shared" si="45"/>
        <v>0</v>
      </c>
      <c r="J171" s="42"/>
      <c r="K171" s="43"/>
      <c r="L171" s="27">
        <f t="shared" si="46"/>
        <v>0</v>
      </c>
      <c r="M171" s="42"/>
      <c r="N171" s="43"/>
      <c r="O171" s="27">
        <f t="shared" si="47"/>
        <v>0</v>
      </c>
      <c r="P171" s="42"/>
      <c r="Q171" s="43"/>
      <c r="R171" s="27">
        <f t="shared" si="48"/>
        <v>0</v>
      </c>
      <c r="S171" s="50"/>
    </row>
    <row r="172" spans="1:19" x14ac:dyDescent="0.2">
      <c r="A172" s="41"/>
      <c r="B172" s="42"/>
      <c r="C172" s="27">
        <f t="shared" si="43"/>
        <v>0</v>
      </c>
      <c r="D172" s="42"/>
      <c r="E172" s="43"/>
      <c r="F172" s="27">
        <f t="shared" si="44"/>
        <v>0</v>
      </c>
      <c r="G172" s="42"/>
      <c r="H172" s="43"/>
      <c r="I172" s="27">
        <f t="shared" si="45"/>
        <v>0</v>
      </c>
      <c r="J172" s="42"/>
      <c r="K172" s="43"/>
      <c r="L172" s="27">
        <f t="shared" si="46"/>
        <v>0</v>
      </c>
      <c r="M172" s="42"/>
      <c r="N172" s="43"/>
      <c r="O172" s="27">
        <f t="shared" si="47"/>
        <v>0</v>
      </c>
      <c r="P172" s="42"/>
      <c r="Q172" s="43"/>
      <c r="R172" s="27">
        <f t="shared" si="48"/>
        <v>0</v>
      </c>
      <c r="S172" s="50"/>
    </row>
    <row r="173" spans="1:19" x14ac:dyDescent="0.2">
      <c r="A173" s="41"/>
      <c r="B173" s="42"/>
      <c r="C173" s="27">
        <f t="shared" si="43"/>
        <v>0</v>
      </c>
      <c r="D173" s="42"/>
      <c r="E173" s="43"/>
      <c r="F173" s="27">
        <f t="shared" si="44"/>
        <v>0</v>
      </c>
      <c r="G173" s="42"/>
      <c r="H173" s="43"/>
      <c r="I173" s="27">
        <f t="shared" si="45"/>
        <v>0</v>
      </c>
      <c r="J173" s="42"/>
      <c r="K173" s="43"/>
      <c r="L173" s="27">
        <f t="shared" si="46"/>
        <v>0</v>
      </c>
      <c r="M173" s="42"/>
      <c r="N173" s="43"/>
      <c r="O173" s="27">
        <f t="shared" si="47"/>
        <v>0</v>
      </c>
      <c r="P173" s="42"/>
      <c r="Q173" s="43"/>
      <c r="R173" s="27">
        <f t="shared" si="48"/>
        <v>0</v>
      </c>
      <c r="S173" s="50"/>
    </row>
    <row r="174" spans="1:19" x14ac:dyDescent="0.2">
      <c r="A174" s="41"/>
      <c r="B174" s="42"/>
      <c r="C174" s="27">
        <f t="shared" si="43"/>
        <v>0</v>
      </c>
      <c r="D174" s="42"/>
      <c r="E174" s="43"/>
      <c r="F174" s="27">
        <f t="shared" si="44"/>
        <v>0</v>
      </c>
      <c r="G174" s="42"/>
      <c r="H174" s="43"/>
      <c r="I174" s="27">
        <f t="shared" si="45"/>
        <v>0</v>
      </c>
      <c r="J174" s="42"/>
      <c r="K174" s="43"/>
      <c r="L174" s="27">
        <f t="shared" si="46"/>
        <v>0</v>
      </c>
      <c r="M174" s="42"/>
      <c r="N174" s="43"/>
      <c r="O174" s="27">
        <f t="shared" si="47"/>
        <v>0</v>
      </c>
      <c r="P174" s="42"/>
      <c r="Q174" s="43"/>
      <c r="R174" s="27">
        <f t="shared" si="48"/>
        <v>0</v>
      </c>
      <c r="S174" s="50"/>
    </row>
    <row r="175" spans="1:19" x14ac:dyDescent="0.2">
      <c r="A175" s="41"/>
      <c r="B175" s="42"/>
      <c r="C175" s="27">
        <f t="shared" si="43"/>
        <v>0</v>
      </c>
      <c r="D175" s="42"/>
      <c r="E175" s="43"/>
      <c r="F175" s="27">
        <f t="shared" si="44"/>
        <v>0</v>
      </c>
      <c r="G175" s="42"/>
      <c r="H175" s="43"/>
      <c r="I175" s="27">
        <f t="shared" si="45"/>
        <v>0</v>
      </c>
      <c r="J175" s="42"/>
      <c r="K175" s="43"/>
      <c r="L175" s="27">
        <f t="shared" si="46"/>
        <v>0</v>
      </c>
      <c r="M175" s="42"/>
      <c r="N175" s="43"/>
      <c r="O175" s="27">
        <f t="shared" si="47"/>
        <v>0</v>
      </c>
      <c r="P175" s="42"/>
      <c r="Q175" s="43"/>
      <c r="R175" s="27">
        <f t="shared" si="48"/>
        <v>0</v>
      </c>
      <c r="S175" s="50"/>
    </row>
    <row r="176" spans="1:19" x14ac:dyDescent="0.2">
      <c r="A176" s="41"/>
      <c r="B176" s="42"/>
      <c r="C176" s="27">
        <f t="shared" si="43"/>
        <v>0</v>
      </c>
      <c r="D176" s="42"/>
      <c r="E176" s="43"/>
      <c r="F176" s="27">
        <f t="shared" si="44"/>
        <v>0</v>
      </c>
      <c r="G176" s="42"/>
      <c r="H176" s="43"/>
      <c r="I176" s="27">
        <f t="shared" si="45"/>
        <v>0</v>
      </c>
      <c r="J176" s="42"/>
      <c r="K176" s="43"/>
      <c r="L176" s="27">
        <f t="shared" si="46"/>
        <v>0</v>
      </c>
      <c r="M176" s="42"/>
      <c r="N176" s="43"/>
      <c r="O176" s="27">
        <f t="shared" si="47"/>
        <v>0</v>
      </c>
      <c r="P176" s="42"/>
      <c r="Q176" s="43"/>
      <c r="R176" s="27">
        <f t="shared" si="48"/>
        <v>0</v>
      </c>
      <c r="S176" s="50"/>
    </row>
    <row r="177" spans="1:19" x14ac:dyDescent="0.2">
      <c r="A177" s="41"/>
      <c r="B177" s="42"/>
      <c r="C177" s="27">
        <f t="shared" si="43"/>
        <v>0</v>
      </c>
      <c r="D177" s="42"/>
      <c r="E177" s="43"/>
      <c r="F177" s="27">
        <f t="shared" si="44"/>
        <v>0</v>
      </c>
      <c r="G177" s="42"/>
      <c r="H177" s="43"/>
      <c r="I177" s="27">
        <f t="shared" si="45"/>
        <v>0</v>
      </c>
      <c r="J177" s="42"/>
      <c r="K177" s="43"/>
      <c r="L177" s="27">
        <f t="shared" si="46"/>
        <v>0</v>
      </c>
      <c r="M177" s="42"/>
      <c r="N177" s="43"/>
      <c r="O177" s="27">
        <f t="shared" si="47"/>
        <v>0</v>
      </c>
      <c r="P177" s="42"/>
      <c r="Q177" s="43"/>
      <c r="R177" s="27">
        <f t="shared" si="48"/>
        <v>0</v>
      </c>
      <c r="S177" s="50"/>
    </row>
    <row r="178" spans="1:19" x14ac:dyDescent="0.2">
      <c r="A178" s="41"/>
      <c r="B178" s="42"/>
      <c r="C178" s="27">
        <f t="shared" si="43"/>
        <v>0</v>
      </c>
      <c r="D178" s="42"/>
      <c r="E178" s="43"/>
      <c r="F178" s="27">
        <f t="shared" si="44"/>
        <v>0</v>
      </c>
      <c r="G178" s="42"/>
      <c r="H178" s="43"/>
      <c r="I178" s="27">
        <f t="shared" si="45"/>
        <v>0</v>
      </c>
      <c r="J178" s="42"/>
      <c r="K178" s="43"/>
      <c r="L178" s="27">
        <f t="shared" si="46"/>
        <v>0</v>
      </c>
      <c r="M178" s="42"/>
      <c r="N178" s="43"/>
      <c r="O178" s="27">
        <f t="shared" si="47"/>
        <v>0</v>
      </c>
      <c r="P178" s="42"/>
      <c r="Q178" s="43"/>
      <c r="R178" s="27">
        <f t="shared" si="48"/>
        <v>0</v>
      </c>
      <c r="S178" s="41"/>
    </row>
    <row r="179" spans="1:19" x14ac:dyDescent="0.2">
      <c r="A179" s="31" t="s">
        <v>17</v>
      </c>
      <c r="B179" s="39"/>
      <c r="C179" s="49">
        <f>SUM(C170:C178)</f>
        <v>0</v>
      </c>
      <c r="D179" s="40">
        <f>SUM(D170:D178)</f>
        <v>0</v>
      </c>
      <c r="E179" s="35"/>
      <c r="F179" s="35">
        <f>SUM(F170:F178)</f>
        <v>0</v>
      </c>
      <c r="G179" s="40">
        <f>SUM(G170:G178)</f>
        <v>0</v>
      </c>
      <c r="H179" s="35"/>
      <c r="I179" s="35">
        <f>SUM(I170:I178)</f>
        <v>0</v>
      </c>
      <c r="J179" s="40">
        <f>SUM(J170:J178)</f>
        <v>0</v>
      </c>
      <c r="K179" s="35"/>
      <c r="L179" s="35">
        <f>SUM(L170:L178)</f>
        <v>0</v>
      </c>
      <c r="M179" s="40">
        <f>SUM(M170:M178)</f>
        <v>0</v>
      </c>
      <c r="N179" s="35"/>
      <c r="O179" s="35">
        <f>SUM(O170:O178)</f>
        <v>0</v>
      </c>
      <c r="P179" s="40">
        <f>SUM(P170:P178)</f>
        <v>0</v>
      </c>
      <c r="Q179" s="35"/>
      <c r="R179" s="35">
        <f>SUM(R170:R178)</f>
        <v>0</v>
      </c>
    </row>
    <row r="182" spans="1:19" x14ac:dyDescent="0.2">
      <c r="A182" s="31" t="s">
        <v>19</v>
      </c>
      <c r="B182" s="20"/>
      <c r="C182" s="144" t="s">
        <v>17</v>
      </c>
      <c r="D182" s="167">
        <v>2026</v>
      </c>
      <c r="E182" s="168"/>
      <c r="F182" s="169"/>
      <c r="G182" s="155">
        <v>2027</v>
      </c>
      <c r="H182" s="156"/>
      <c r="I182" s="157"/>
      <c r="J182" s="158">
        <v>2028</v>
      </c>
      <c r="K182" s="159"/>
      <c r="L182" s="160"/>
      <c r="M182" s="161">
        <v>2029</v>
      </c>
      <c r="N182" s="162"/>
      <c r="O182" s="163"/>
      <c r="P182" s="164">
        <v>2030</v>
      </c>
      <c r="Q182" s="165"/>
      <c r="R182" s="166"/>
    </row>
    <row r="183" spans="1:19" x14ac:dyDescent="0.2">
      <c r="A183" s="19" t="s">
        <v>27</v>
      </c>
      <c r="B183" s="30"/>
      <c r="C183" s="30"/>
      <c r="D183" s="30" t="s">
        <v>28</v>
      </c>
      <c r="E183" s="30" t="s">
        <v>29</v>
      </c>
      <c r="F183" s="30" t="s">
        <v>26</v>
      </c>
      <c r="G183" s="30" t="s">
        <v>28</v>
      </c>
      <c r="H183" s="30" t="s">
        <v>29</v>
      </c>
      <c r="I183" s="30" t="s">
        <v>26</v>
      </c>
      <c r="J183" s="30" t="s">
        <v>28</v>
      </c>
      <c r="K183" s="30" t="s">
        <v>29</v>
      </c>
      <c r="L183" s="30" t="s">
        <v>26</v>
      </c>
      <c r="M183" s="30" t="s">
        <v>28</v>
      </c>
      <c r="N183" s="30" t="s">
        <v>29</v>
      </c>
      <c r="O183" s="30" t="s">
        <v>26</v>
      </c>
      <c r="P183" s="30" t="s">
        <v>28</v>
      </c>
      <c r="Q183" s="30" t="s">
        <v>29</v>
      </c>
      <c r="R183" s="30" t="s">
        <v>26</v>
      </c>
      <c r="S183" s="29" t="s">
        <v>30</v>
      </c>
    </row>
    <row r="184" spans="1:19" x14ac:dyDescent="0.2">
      <c r="A184" s="50"/>
      <c r="B184" s="42"/>
      <c r="C184" s="27">
        <f t="shared" ref="C184:C192" si="49">F184+I184+L184+O184+R184</f>
        <v>0</v>
      </c>
      <c r="D184" s="42"/>
      <c r="E184" s="43"/>
      <c r="F184" s="27">
        <f t="shared" ref="F184:F192" si="50">D184*E184</f>
        <v>0</v>
      </c>
      <c r="G184" s="42"/>
      <c r="H184" s="43"/>
      <c r="I184" s="27">
        <f t="shared" ref="I184:I192" si="51">G184*H184</f>
        <v>0</v>
      </c>
      <c r="J184" s="42"/>
      <c r="K184" s="43"/>
      <c r="L184" s="27">
        <f t="shared" ref="L184:L192" si="52">J184*K184</f>
        <v>0</v>
      </c>
      <c r="M184" s="42"/>
      <c r="N184" s="43"/>
      <c r="O184" s="27">
        <f t="shared" ref="O184:O192" si="53">M184*N184</f>
        <v>0</v>
      </c>
      <c r="P184" s="42"/>
      <c r="Q184" s="43"/>
      <c r="R184" s="27">
        <f t="shared" ref="R184:R192" si="54">P184*Q184</f>
        <v>0</v>
      </c>
      <c r="S184" s="50"/>
    </row>
    <row r="185" spans="1:19" x14ac:dyDescent="0.2">
      <c r="A185" s="41"/>
      <c r="B185" s="42"/>
      <c r="C185" s="27">
        <f t="shared" si="49"/>
        <v>0</v>
      </c>
      <c r="D185" s="42"/>
      <c r="E185" s="43"/>
      <c r="F185" s="27">
        <f t="shared" si="50"/>
        <v>0</v>
      </c>
      <c r="G185" s="42"/>
      <c r="H185" s="43"/>
      <c r="I185" s="27">
        <f t="shared" si="51"/>
        <v>0</v>
      </c>
      <c r="J185" s="42"/>
      <c r="K185" s="43"/>
      <c r="L185" s="27">
        <f t="shared" si="52"/>
        <v>0</v>
      </c>
      <c r="M185" s="42"/>
      <c r="N185" s="43"/>
      <c r="O185" s="27">
        <f t="shared" si="53"/>
        <v>0</v>
      </c>
      <c r="P185" s="42"/>
      <c r="Q185" s="43"/>
      <c r="R185" s="27">
        <f t="shared" si="54"/>
        <v>0</v>
      </c>
      <c r="S185" s="50"/>
    </row>
    <row r="186" spans="1:19" x14ac:dyDescent="0.2">
      <c r="A186" s="41"/>
      <c r="B186" s="42"/>
      <c r="C186" s="27">
        <f t="shared" si="49"/>
        <v>0</v>
      </c>
      <c r="D186" s="42"/>
      <c r="E186" s="43"/>
      <c r="F186" s="27">
        <f t="shared" si="50"/>
        <v>0</v>
      </c>
      <c r="G186" s="42"/>
      <c r="H186" s="43"/>
      <c r="I186" s="27">
        <f t="shared" si="51"/>
        <v>0</v>
      </c>
      <c r="J186" s="42"/>
      <c r="K186" s="43"/>
      <c r="L186" s="27">
        <f t="shared" si="52"/>
        <v>0</v>
      </c>
      <c r="M186" s="42"/>
      <c r="N186" s="43"/>
      <c r="O186" s="27">
        <f t="shared" si="53"/>
        <v>0</v>
      </c>
      <c r="P186" s="42"/>
      <c r="Q186" s="43"/>
      <c r="R186" s="27">
        <f t="shared" si="54"/>
        <v>0</v>
      </c>
      <c r="S186" s="50"/>
    </row>
    <row r="187" spans="1:19" x14ac:dyDescent="0.2">
      <c r="A187" s="41"/>
      <c r="B187" s="42"/>
      <c r="C187" s="27">
        <f t="shared" si="49"/>
        <v>0</v>
      </c>
      <c r="D187" s="42"/>
      <c r="E187" s="43"/>
      <c r="F187" s="27">
        <f t="shared" si="50"/>
        <v>0</v>
      </c>
      <c r="G187" s="42"/>
      <c r="H187" s="43"/>
      <c r="I187" s="27">
        <f t="shared" si="51"/>
        <v>0</v>
      </c>
      <c r="J187" s="42"/>
      <c r="K187" s="43"/>
      <c r="L187" s="27">
        <f t="shared" si="52"/>
        <v>0</v>
      </c>
      <c r="M187" s="42"/>
      <c r="N187" s="43"/>
      <c r="O187" s="27">
        <f t="shared" si="53"/>
        <v>0</v>
      </c>
      <c r="P187" s="42"/>
      <c r="Q187" s="43"/>
      <c r="R187" s="27">
        <f t="shared" si="54"/>
        <v>0</v>
      </c>
      <c r="S187" s="50"/>
    </row>
    <row r="188" spans="1:19" x14ac:dyDescent="0.2">
      <c r="A188" s="41"/>
      <c r="B188" s="42"/>
      <c r="C188" s="27">
        <f t="shared" si="49"/>
        <v>0</v>
      </c>
      <c r="D188" s="42"/>
      <c r="E188" s="43"/>
      <c r="F188" s="27">
        <f t="shared" si="50"/>
        <v>0</v>
      </c>
      <c r="G188" s="42"/>
      <c r="H188" s="43"/>
      <c r="I188" s="27">
        <f t="shared" si="51"/>
        <v>0</v>
      </c>
      <c r="J188" s="42"/>
      <c r="K188" s="43"/>
      <c r="L188" s="27">
        <f t="shared" si="52"/>
        <v>0</v>
      </c>
      <c r="M188" s="42"/>
      <c r="N188" s="43"/>
      <c r="O188" s="27">
        <f t="shared" si="53"/>
        <v>0</v>
      </c>
      <c r="P188" s="42"/>
      <c r="Q188" s="43"/>
      <c r="R188" s="27">
        <f t="shared" si="54"/>
        <v>0</v>
      </c>
      <c r="S188" s="50"/>
    </row>
    <row r="189" spans="1:19" x14ac:dyDescent="0.2">
      <c r="A189" s="41"/>
      <c r="B189" s="42"/>
      <c r="C189" s="27">
        <f t="shared" si="49"/>
        <v>0</v>
      </c>
      <c r="D189" s="42"/>
      <c r="E189" s="43"/>
      <c r="F189" s="27">
        <f t="shared" si="50"/>
        <v>0</v>
      </c>
      <c r="G189" s="42"/>
      <c r="H189" s="43"/>
      <c r="I189" s="27">
        <f t="shared" si="51"/>
        <v>0</v>
      </c>
      <c r="J189" s="42"/>
      <c r="K189" s="43"/>
      <c r="L189" s="27">
        <f t="shared" si="52"/>
        <v>0</v>
      </c>
      <c r="M189" s="42"/>
      <c r="N189" s="43"/>
      <c r="O189" s="27">
        <f t="shared" si="53"/>
        <v>0</v>
      </c>
      <c r="P189" s="42"/>
      <c r="Q189" s="43"/>
      <c r="R189" s="27">
        <f t="shared" si="54"/>
        <v>0</v>
      </c>
      <c r="S189" s="50"/>
    </row>
    <row r="190" spans="1:19" x14ac:dyDescent="0.2">
      <c r="A190" s="41"/>
      <c r="B190" s="42"/>
      <c r="C190" s="27">
        <f t="shared" si="49"/>
        <v>0</v>
      </c>
      <c r="D190" s="42"/>
      <c r="E190" s="43"/>
      <c r="F190" s="27">
        <f t="shared" si="50"/>
        <v>0</v>
      </c>
      <c r="G190" s="42"/>
      <c r="H190" s="43"/>
      <c r="I190" s="27">
        <f t="shared" si="51"/>
        <v>0</v>
      </c>
      <c r="J190" s="42"/>
      <c r="K190" s="43"/>
      <c r="L190" s="27">
        <f t="shared" si="52"/>
        <v>0</v>
      </c>
      <c r="M190" s="42"/>
      <c r="N190" s="43"/>
      <c r="O190" s="27">
        <f t="shared" si="53"/>
        <v>0</v>
      </c>
      <c r="P190" s="42"/>
      <c r="Q190" s="43"/>
      <c r="R190" s="27">
        <f t="shared" si="54"/>
        <v>0</v>
      </c>
      <c r="S190" s="50"/>
    </row>
    <row r="191" spans="1:19" x14ac:dyDescent="0.2">
      <c r="A191" s="41"/>
      <c r="B191" s="42"/>
      <c r="C191" s="27">
        <f t="shared" si="49"/>
        <v>0</v>
      </c>
      <c r="D191" s="42"/>
      <c r="E191" s="43"/>
      <c r="F191" s="27">
        <f t="shared" si="50"/>
        <v>0</v>
      </c>
      <c r="G191" s="42"/>
      <c r="H191" s="43"/>
      <c r="I191" s="27">
        <f t="shared" si="51"/>
        <v>0</v>
      </c>
      <c r="J191" s="42"/>
      <c r="K191" s="43"/>
      <c r="L191" s="27">
        <f t="shared" si="52"/>
        <v>0</v>
      </c>
      <c r="M191" s="42"/>
      <c r="N191" s="43"/>
      <c r="O191" s="27">
        <f t="shared" si="53"/>
        <v>0</v>
      </c>
      <c r="P191" s="42"/>
      <c r="Q191" s="43"/>
      <c r="R191" s="27">
        <f t="shared" si="54"/>
        <v>0</v>
      </c>
      <c r="S191" s="50"/>
    </row>
    <row r="192" spans="1:19" x14ac:dyDescent="0.2">
      <c r="A192" s="41"/>
      <c r="B192" s="42"/>
      <c r="C192" s="27">
        <f t="shared" si="49"/>
        <v>0</v>
      </c>
      <c r="D192" s="42"/>
      <c r="E192" s="43"/>
      <c r="F192" s="27">
        <f t="shared" si="50"/>
        <v>0</v>
      </c>
      <c r="G192" s="42"/>
      <c r="H192" s="43"/>
      <c r="I192" s="27">
        <f t="shared" si="51"/>
        <v>0</v>
      </c>
      <c r="J192" s="42"/>
      <c r="K192" s="43"/>
      <c r="L192" s="27">
        <f t="shared" si="52"/>
        <v>0</v>
      </c>
      <c r="M192" s="42"/>
      <c r="N192" s="43"/>
      <c r="O192" s="27">
        <f t="shared" si="53"/>
        <v>0</v>
      </c>
      <c r="P192" s="42"/>
      <c r="Q192" s="43"/>
      <c r="R192" s="27">
        <f t="shared" si="54"/>
        <v>0</v>
      </c>
      <c r="S192" s="59"/>
    </row>
    <row r="193" spans="1:19" x14ac:dyDescent="0.2">
      <c r="A193" s="31" t="s">
        <v>17</v>
      </c>
      <c r="B193" s="39"/>
      <c r="C193" s="49">
        <f>SUM(C184:C192)</f>
        <v>0</v>
      </c>
      <c r="D193" s="40"/>
      <c r="E193" s="35"/>
      <c r="F193" s="35">
        <f>SUM(F184:F192)</f>
        <v>0</v>
      </c>
      <c r="G193" s="40"/>
      <c r="H193" s="35"/>
      <c r="I193" s="35">
        <f>SUM(I184:I192)</f>
        <v>0</v>
      </c>
      <c r="J193" s="40"/>
      <c r="K193" s="35"/>
      <c r="L193" s="35">
        <f>SUM(L184:L192)</f>
        <v>0</v>
      </c>
      <c r="M193" s="40"/>
      <c r="N193" s="35"/>
      <c r="O193" s="35">
        <f>SUM(O184:O192)</f>
        <v>0</v>
      </c>
      <c r="P193" s="40"/>
      <c r="Q193" s="35"/>
      <c r="R193" s="35">
        <f>SUM(R184:R192)</f>
        <v>0</v>
      </c>
    </row>
    <row r="196" spans="1:19" x14ac:dyDescent="0.2">
      <c r="A196" s="31" t="s">
        <v>20</v>
      </c>
      <c r="B196" s="20"/>
      <c r="C196" s="144" t="s">
        <v>17</v>
      </c>
      <c r="D196" s="167">
        <v>2026</v>
      </c>
      <c r="E196" s="168"/>
      <c r="F196" s="169"/>
      <c r="G196" s="155">
        <v>2027</v>
      </c>
      <c r="H196" s="156"/>
      <c r="I196" s="157"/>
      <c r="J196" s="158">
        <v>2028</v>
      </c>
      <c r="K196" s="159"/>
      <c r="L196" s="160"/>
      <c r="M196" s="161">
        <v>2029</v>
      </c>
      <c r="N196" s="162"/>
      <c r="O196" s="163"/>
      <c r="P196" s="164">
        <v>2030</v>
      </c>
      <c r="Q196" s="165"/>
      <c r="R196" s="166"/>
    </row>
    <row r="197" spans="1:19" x14ac:dyDescent="0.2">
      <c r="A197" s="19" t="s">
        <v>27</v>
      </c>
      <c r="B197" s="30"/>
      <c r="C197" s="30"/>
      <c r="D197" s="30" t="s">
        <v>31</v>
      </c>
      <c r="E197" s="30" t="s">
        <v>32</v>
      </c>
      <c r="F197" s="30" t="s">
        <v>26</v>
      </c>
      <c r="G197" s="30" t="s">
        <v>31</v>
      </c>
      <c r="H197" s="30" t="s">
        <v>32</v>
      </c>
      <c r="I197" s="30" t="s">
        <v>26</v>
      </c>
      <c r="J197" s="30" t="s">
        <v>31</v>
      </c>
      <c r="K197" s="30" t="s">
        <v>32</v>
      </c>
      <c r="L197" s="30" t="s">
        <v>26</v>
      </c>
      <c r="M197" s="30" t="s">
        <v>31</v>
      </c>
      <c r="N197" s="30" t="s">
        <v>32</v>
      </c>
      <c r="O197" s="30" t="s">
        <v>26</v>
      </c>
      <c r="P197" s="30" t="s">
        <v>31</v>
      </c>
      <c r="Q197" s="30" t="s">
        <v>32</v>
      </c>
      <c r="R197" s="30" t="s">
        <v>26</v>
      </c>
      <c r="S197" s="29" t="s">
        <v>30</v>
      </c>
    </row>
    <row r="198" spans="1:19" x14ac:dyDescent="0.2">
      <c r="A198" s="41"/>
      <c r="B198" s="42"/>
      <c r="C198" s="27">
        <f t="shared" ref="C198:C206" si="55">F198+I198+L198+O198+R198</f>
        <v>0</v>
      </c>
      <c r="D198" s="42"/>
      <c r="E198" s="43"/>
      <c r="F198" s="27">
        <f t="shared" ref="F198:F206" si="56">D198*E198</f>
        <v>0</v>
      </c>
      <c r="G198" s="42"/>
      <c r="H198" s="43"/>
      <c r="I198" s="27">
        <f t="shared" ref="I198:I206" si="57">G198*H198</f>
        <v>0</v>
      </c>
      <c r="J198" s="42"/>
      <c r="K198" s="43"/>
      <c r="L198" s="27">
        <f t="shared" ref="L198:L206" si="58">J198*K198</f>
        <v>0</v>
      </c>
      <c r="M198" s="42"/>
      <c r="N198" s="43"/>
      <c r="O198" s="27">
        <f t="shared" ref="O198:O206" si="59">M198*N198</f>
        <v>0</v>
      </c>
      <c r="P198" s="42"/>
      <c r="Q198" s="43"/>
      <c r="R198" s="27">
        <f t="shared" ref="R198:R206" si="60">P198*Q198</f>
        <v>0</v>
      </c>
      <c r="S198" s="50"/>
    </row>
    <row r="199" spans="1:19" x14ac:dyDescent="0.2">
      <c r="A199" s="41"/>
      <c r="B199" s="42"/>
      <c r="C199" s="27">
        <f t="shared" si="55"/>
        <v>0</v>
      </c>
      <c r="D199" s="42"/>
      <c r="E199" s="43"/>
      <c r="F199" s="27">
        <f t="shared" si="56"/>
        <v>0</v>
      </c>
      <c r="G199" s="42"/>
      <c r="H199" s="43"/>
      <c r="I199" s="27">
        <f t="shared" si="57"/>
        <v>0</v>
      </c>
      <c r="J199" s="42"/>
      <c r="K199" s="43"/>
      <c r="L199" s="27">
        <f t="shared" si="58"/>
        <v>0</v>
      </c>
      <c r="M199" s="42"/>
      <c r="N199" s="43"/>
      <c r="O199" s="27">
        <f t="shared" si="59"/>
        <v>0</v>
      </c>
      <c r="P199" s="42"/>
      <c r="Q199" s="43"/>
      <c r="R199" s="27">
        <f t="shared" si="60"/>
        <v>0</v>
      </c>
      <c r="S199" s="50"/>
    </row>
    <row r="200" spans="1:19" x14ac:dyDescent="0.2">
      <c r="A200" s="41"/>
      <c r="B200" s="42"/>
      <c r="C200" s="27">
        <f t="shared" si="55"/>
        <v>0</v>
      </c>
      <c r="D200" s="42"/>
      <c r="E200" s="43"/>
      <c r="F200" s="27">
        <f t="shared" si="56"/>
        <v>0</v>
      </c>
      <c r="G200" s="42"/>
      <c r="H200" s="43"/>
      <c r="I200" s="27">
        <f t="shared" si="57"/>
        <v>0</v>
      </c>
      <c r="J200" s="42"/>
      <c r="K200" s="43"/>
      <c r="L200" s="27">
        <f t="shared" si="58"/>
        <v>0</v>
      </c>
      <c r="M200" s="42"/>
      <c r="N200" s="43"/>
      <c r="O200" s="27">
        <f t="shared" si="59"/>
        <v>0</v>
      </c>
      <c r="P200" s="42"/>
      <c r="Q200" s="43"/>
      <c r="R200" s="27">
        <f t="shared" si="60"/>
        <v>0</v>
      </c>
      <c r="S200" s="50"/>
    </row>
    <row r="201" spans="1:19" x14ac:dyDescent="0.2">
      <c r="A201" s="41"/>
      <c r="B201" s="42"/>
      <c r="C201" s="27">
        <f t="shared" si="55"/>
        <v>0</v>
      </c>
      <c r="D201" s="42"/>
      <c r="E201" s="43"/>
      <c r="F201" s="27">
        <f t="shared" si="56"/>
        <v>0</v>
      </c>
      <c r="G201" s="42"/>
      <c r="H201" s="43"/>
      <c r="I201" s="27">
        <f t="shared" si="57"/>
        <v>0</v>
      </c>
      <c r="J201" s="42"/>
      <c r="K201" s="43"/>
      <c r="L201" s="27">
        <f t="shared" si="58"/>
        <v>0</v>
      </c>
      <c r="M201" s="42"/>
      <c r="N201" s="43"/>
      <c r="O201" s="27">
        <f t="shared" si="59"/>
        <v>0</v>
      </c>
      <c r="P201" s="42"/>
      <c r="Q201" s="43"/>
      <c r="R201" s="27">
        <f t="shared" si="60"/>
        <v>0</v>
      </c>
      <c r="S201" s="50"/>
    </row>
    <row r="202" spans="1:19" x14ac:dyDescent="0.2">
      <c r="A202" s="41"/>
      <c r="B202" s="42"/>
      <c r="C202" s="27">
        <f t="shared" si="55"/>
        <v>0</v>
      </c>
      <c r="D202" s="42"/>
      <c r="E202" s="43"/>
      <c r="F202" s="27">
        <f t="shared" si="56"/>
        <v>0</v>
      </c>
      <c r="G202" s="42"/>
      <c r="H202" s="43"/>
      <c r="I202" s="27">
        <f t="shared" si="57"/>
        <v>0</v>
      </c>
      <c r="J202" s="42"/>
      <c r="K202" s="43"/>
      <c r="L202" s="27">
        <f t="shared" si="58"/>
        <v>0</v>
      </c>
      <c r="M202" s="42"/>
      <c r="N202" s="43"/>
      <c r="O202" s="27">
        <f t="shared" si="59"/>
        <v>0</v>
      </c>
      <c r="P202" s="42"/>
      <c r="Q202" s="43"/>
      <c r="R202" s="27">
        <f t="shared" si="60"/>
        <v>0</v>
      </c>
      <c r="S202" s="50"/>
    </row>
    <row r="203" spans="1:19" x14ac:dyDescent="0.2">
      <c r="A203" s="41"/>
      <c r="B203" s="42"/>
      <c r="C203" s="27">
        <f t="shared" si="55"/>
        <v>0</v>
      </c>
      <c r="D203" s="42"/>
      <c r="E203" s="43"/>
      <c r="F203" s="27">
        <f t="shared" si="56"/>
        <v>0</v>
      </c>
      <c r="G203" s="42"/>
      <c r="H203" s="43"/>
      <c r="I203" s="27">
        <f t="shared" si="57"/>
        <v>0</v>
      </c>
      <c r="J203" s="42"/>
      <c r="K203" s="43"/>
      <c r="L203" s="27">
        <f t="shared" si="58"/>
        <v>0</v>
      </c>
      <c r="M203" s="42"/>
      <c r="N203" s="43"/>
      <c r="O203" s="27">
        <f t="shared" si="59"/>
        <v>0</v>
      </c>
      <c r="P203" s="42"/>
      <c r="Q203" s="43"/>
      <c r="R203" s="27">
        <f t="shared" si="60"/>
        <v>0</v>
      </c>
      <c r="S203" s="50"/>
    </row>
    <row r="204" spans="1:19" x14ac:dyDescent="0.2">
      <c r="A204" s="41"/>
      <c r="B204" s="42"/>
      <c r="C204" s="27">
        <f t="shared" si="55"/>
        <v>0</v>
      </c>
      <c r="D204" s="42"/>
      <c r="E204" s="43"/>
      <c r="F204" s="27">
        <f t="shared" si="56"/>
        <v>0</v>
      </c>
      <c r="G204" s="42"/>
      <c r="H204" s="43"/>
      <c r="I204" s="27">
        <f t="shared" si="57"/>
        <v>0</v>
      </c>
      <c r="J204" s="42"/>
      <c r="K204" s="43"/>
      <c r="L204" s="27">
        <f t="shared" si="58"/>
        <v>0</v>
      </c>
      <c r="M204" s="42"/>
      <c r="N204" s="43"/>
      <c r="O204" s="27">
        <f t="shared" si="59"/>
        <v>0</v>
      </c>
      <c r="P204" s="42"/>
      <c r="Q204" s="43"/>
      <c r="R204" s="27">
        <f t="shared" si="60"/>
        <v>0</v>
      </c>
      <c r="S204" s="50"/>
    </row>
    <row r="205" spans="1:19" x14ac:dyDescent="0.2">
      <c r="A205" s="41"/>
      <c r="B205" s="42"/>
      <c r="C205" s="27">
        <f t="shared" si="55"/>
        <v>0</v>
      </c>
      <c r="D205" s="42"/>
      <c r="E205" s="43"/>
      <c r="F205" s="27">
        <f t="shared" si="56"/>
        <v>0</v>
      </c>
      <c r="G205" s="42"/>
      <c r="H205" s="43"/>
      <c r="I205" s="27">
        <f t="shared" si="57"/>
        <v>0</v>
      </c>
      <c r="J205" s="42"/>
      <c r="K205" s="43"/>
      <c r="L205" s="27">
        <f t="shared" si="58"/>
        <v>0</v>
      </c>
      <c r="M205" s="42"/>
      <c r="N205" s="43"/>
      <c r="O205" s="27">
        <f t="shared" si="59"/>
        <v>0</v>
      </c>
      <c r="P205" s="42"/>
      <c r="Q205" s="43"/>
      <c r="R205" s="27">
        <f t="shared" si="60"/>
        <v>0</v>
      </c>
      <c r="S205" s="50"/>
    </row>
    <row r="206" spans="1:19" x14ac:dyDescent="0.2">
      <c r="A206" s="41"/>
      <c r="B206" s="42"/>
      <c r="C206" s="27">
        <f t="shared" si="55"/>
        <v>0</v>
      </c>
      <c r="D206" s="42"/>
      <c r="E206" s="43"/>
      <c r="F206" s="27">
        <f t="shared" si="56"/>
        <v>0</v>
      </c>
      <c r="G206" s="42"/>
      <c r="H206" s="43"/>
      <c r="I206" s="27">
        <f t="shared" si="57"/>
        <v>0</v>
      </c>
      <c r="J206" s="42"/>
      <c r="K206" s="43"/>
      <c r="L206" s="27">
        <f t="shared" si="58"/>
        <v>0</v>
      </c>
      <c r="M206" s="42"/>
      <c r="N206" s="43"/>
      <c r="O206" s="27">
        <f t="shared" si="59"/>
        <v>0</v>
      </c>
      <c r="P206" s="42"/>
      <c r="Q206" s="43"/>
      <c r="R206" s="27">
        <f t="shared" si="60"/>
        <v>0</v>
      </c>
      <c r="S206" s="59"/>
    </row>
    <row r="207" spans="1:19" x14ac:dyDescent="0.2">
      <c r="A207" s="31" t="s">
        <v>17</v>
      </c>
      <c r="B207" s="39"/>
      <c r="C207" s="49">
        <f>SUM(C198:C206)</f>
        <v>0</v>
      </c>
      <c r="D207" s="40"/>
      <c r="E207" s="35"/>
      <c r="F207" s="35">
        <f>SUM(F198:F206)</f>
        <v>0</v>
      </c>
      <c r="G207" s="40"/>
      <c r="H207" s="35"/>
      <c r="I207" s="35">
        <f>SUM(I198:I206)</f>
        <v>0</v>
      </c>
      <c r="J207" s="40"/>
      <c r="K207" s="35"/>
      <c r="L207" s="35">
        <f>SUM(L198:L206)</f>
        <v>0</v>
      </c>
      <c r="M207" s="40"/>
      <c r="N207" s="35"/>
      <c r="O207" s="35">
        <f>SUM(O198:O206)</f>
        <v>0</v>
      </c>
      <c r="P207" s="40"/>
      <c r="Q207" s="35"/>
      <c r="R207" s="35">
        <f>SUM(R198:R206)</f>
        <v>0</v>
      </c>
    </row>
    <row r="210" spans="1:20" x14ac:dyDescent="0.2">
      <c r="A210" s="31" t="s">
        <v>21</v>
      </c>
      <c r="B210" s="20"/>
      <c r="C210" s="144" t="s">
        <v>17</v>
      </c>
      <c r="D210" s="167">
        <v>2026</v>
      </c>
      <c r="E210" s="168"/>
      <c r="F210" s="169"/>
      <c r="G210" s="155">
        <v>2027</v>
      </c>
      <c r="H210" s="156"/>
      <c r="I210" s="157"/>
      <c r="J210" s="158">
        <v>2028</v>
      </c>
      <c r="K210" s="159"/>
      <c r="L210" s="160"/>
      <c r="M210" s="161">
        <v>2029</v>
      </c>
      <c r="N210" s="162"/>
      <c r="O210" s="163"/>
      <c r="P210" s="164">
        <v>2030</v>
      </c>
      <c r="Q210" s="165"/>
      <c r="R210" s="166"/>
    </row>
    <row r="211" spans="1:20" x14ac:dyDescent="0.2">
      <c r="A211" s="19" t="s">
        <v>33</v>
      </c>
      <c r="B211" s="30"/>
      <c r="C211" s="30"/>
      <c r="D211" s="30"/>
      <c r="E211" s="30"/>
      <c r="F211" s="30" t="s">
        <v>26</v>
      </c>
      <c r="G211" s="30"/>
      <c r="H211" s="30"/>
      <c r="I211" s="30" t="s">
        <v>26</v>
      </c>
      <c r="J211" s="30"/>
      <c r="K211" s="30"/>
      <c r="L211" s="30" t="s">
        <v>26</v>
      </c>
      <c r="M211" s="30"/>
      <c r="N211" s="30"/>
      <c r="O211" s="30" t="s">
        <v>26</v>
      </c>
      <c r="P211" s="30"/>
      <c r="Q211" s="30"/>
      <c r="R211" s="30" t="s">
        <v>26</v>
      </c>
      <c r="S211" s="29" t="s">
        <v>34</v>
      </c>
      <c r="T211" s="21"/>
    </row>
    <row r="212" spans="1:20" x14ac:dyDescent="0.2">
      <c r="A212" s="41"/>
      <c r="B212" s="42"/>
      <c r="C212" s="27">
        <f t="shared" ref="C212:C220" si="61">F212+I212+L212+O212+R212</f>
        <v>0</v>
      </c>
      <c r="D212" s="42"/>
      <c r="E212" s="43"/>
      <c r="F212" s="43"/>
      <c r="G212" s="42"/>
      <c r="H212" s="43"/>
      <c r="I212" s="43"/>
      <c r="J212" s="42"/>
      <c r="K212" s="43"/>
      <c r="L212" s="43"/>
      <c r="M212" s="42"/>
      <c r="N212" s="43"/>
      <c r="O212" s="43"/>
      <c r="P212" s="42"/>
      <c r="Q212" s="43"/>
      <c r="R212" s="43"/>
      <c r="S212" s="50"/>
    </row>
    <row r="213" spans="1:20" x14ac:dyDescent="0.2">
      <c r="A213" s="41"/>
      <c r="B213" s="42"/>
      <c r="C213" s="27">
        <f t="shared" si="61"/>
        <v>0</v>
      </c>
      <c r="D213" s="42"/>
      <c r="E213" s="43"/>
      <c r="F213" s="43"/>
      <c r="G213" s="42"/>
      <c r="H213" s="43"/>
      <c r="I213" s="43"/>
      <c r="J213" s="42"/>
      <c r="K213" s="43"/>
      <c r="L213" s="43"/>
      <c r="M213" s="42"/>
      <c r="N213" s="43"/>
      <c r="O213" s="43"/>
      <c r="P213" s="42"/>
      <c r="Q213" s="43"/>
      <c r="R213" s="43"/>
      <c r="S213" s="50"/>
    </row>
    <row r="214" spans="1:20" x14ac:dyDescent="0.2">
      <c r="A214" s="41"/>
      <c r="B214" s="42"/>
      <c r="C214" s="27">
        <f t="shared" si="61"/>
        <v>0</v>
      </c>
      <c r="D214" s="42"/>
      <c r="E214" s="43"/>
      <c r="F214" s="43"/>
      <c r="G214" s="42"/>
      <c r="H214" s="43"/>
      <c r="I214" s="43"/>
      <c r="J214" s="42"/>
      <c r="K214" s="43"/>
      <c r="L214" s="43"/>
      <c r="M214" s="42"/>
      <c r="N214" s="43"/>
      <c r="O214" s="43"/>
      <c r="P214" s="42"/>
      <c r="Q214" s="43"/>
      <c r="R214" s="43"/>
      <c r="S214" s="50"/>
    </row>
    <row r="215" spans="1:20" x14ac:dyDescent="0.2">
      <c r="A215" s="41"/>
      <c r="B215" s="42"/>
      <c r="C215" s="27">
        <f t="shared" si="61"/>
        <v>0</v>
      </c>
      <c r="D215" s="42"/>
      <c r="E215" s="43"/>
      <c r="F215" s="43"/>
      <c r="G215" s="42"/>
      <c r="H215" s="43"/>
      <c r="I215" s="43"/>
      <c r="J215" s="42"/>
      <c r="K215" s="43"/>
      <c r="L215" s="43"/>
      <c r="M215" s="42"/>
      <c r="N215" s="43"/>
      <c r="O215" s="43"/>
      <c r="P215" s="42"/>
      <c r="Q215" s="43"/>
      <c r="R215" s="43"/>
      <c r="S215" s="50"/>
    </row>
    <row r="216" spans="1:20" x14ac:dyDescent="0.2">
      <c r="A216" s="41"/>
      <c r="B216" s="42"/>
      <c r="C216" s="27">
        <f t="shared" si="61"/>
        <v>0</v>
      </c>
      <c r="D216" s="42"/>
      <c r="E216" s="43"/>
      <c r="F216" s="43"/>
      <c r="G216" s="42"/>
      <c r="H216" s="43"/>
      <c r="I216" s="43"/>
      <c r="J216" s="42"/>
      <c r="K216" s="43"/>
      <c r="L216" s="43"/>
      <c r="M216" s="42"/>
      <c r="N216" s="43"/>
      <c r="O216" s="43"/>
      <c r="P216" s="42"/>
      <c r="Q216" s="43"/>
      <c r="R216" s="43"/>
      <c r="S216" s="50"/>
    </row>
    <row r="217" spans="1:20" x14ac:dyDescent="0.2">
      <c r="A217" s="41"/>
      <c r="B217" s="42"/>
      <c r="C217" s="27">
        <f t="shared" si="61"/>
        <v>0</v>
      </c>
      <c r="D217" s="42"/>
      <c r="E217" s="43"/>
      <c r="F217" s="43"/>
      <c r="G217" s="42"/>
      <c r="H217" s="43"/>
      <c r="I217" s="43"/>
      <c r="J217" s="42"/>
      <c r="K217" s="43"/>
      <c r="L217" s="43"/>
      <c r="M217" s="42"/>
      <c r="N217" s="43"/>
      <c r="O217" s="43"/>
      <c r="P217" s="42"/>
      <c r="Q217" s="43"/>
      <c r="R217" s="43"/>
      <c r="S217" s="50"/>
    </row>
    <row r="218" spans="1:20" x14ac:dyDescent="0.2">
      <c r="A218" s="41"/>
      <c r="B218" s="42"/>
      <c r="C218" s="27">
        <f t="shared" si="61"/>
        <v>0</v>
      </c>
      <c r="D218" s="42"/>
      <c r="E218" s="43"/>
      <c r="F218" s="43"/>
      <c r="G218" s="42"/>
      <c r="H218" s="43"/>
      <c r="I218" s="43"/>
      <c r="J218" s="42"/>
      <c r="K218" s="43"/>
      <c r="L218" s="43"/>
      <c r="M218" s="42"/>
      <c r="N218" s="43"/>
      <c r="O218" s="43"/>
      <c r="P218" s="42"/>
      <c r="Q218" s="43"/>
      <c r="R218" s="43"/>
      <c r="S218" s="50"/>
    </row>
    <row r="219" spans="1:20" x14ac:dyDescent="0.2">
      <c r="A219" s="41"/>
      <c r="B219" s="42"/>
      <c r="C219" s="27">
        <f t="shared" si="61"/>
        <v>0</v>
      </c>
      <c r="D219" s="42"/>
      <c r="E219" s="43"/>
      <c r="F219" s="43"/>
      <c r="G219" s="42"/>
      <c r="H219" s="43"/>
      <c r="I219" s="43"/>
      <c r="J219" s="42"/>
      <c r="K219" s="43"/>
      <c r="L219" s="43"/>
      <c r="M219" s="42"/>
      <c r="N219" s="43"/>
      <c r="O219" s="43"/>
      <c r="P219" s="42"/>
      <c r="Q219" s="43"/>
      <c r="R219" s="43"/>
      <c r="S219" s="50"/>
    </row>
    <row r="220" spans="1:20" x14ac:dyDescent="0.2">
      <c r="A220" s="41"/>
      <c r="B220" s="42"/>
      <c r="C220" s="27">
        <f t="shared" si="61"/>
        <v>0</v>
      </c>
      <c r="D220" s="42"/>
      <c r="E220" s="43"/>
      <c r="F220" s="43"/>
      <c r="G220" s="42"/>
      <c r="H220" s="43"/>
      <c r="I220" s="43"/>
      <c r="J220" s="42"/>
      <c r="K220" s="43"/>
      <c r="L220" s="43"/>
      <c r="M220" s="42"/>
      <c r="N220" s="43"/>
      <c r="O220" s="43"/>
      <c r="P220" s="42"/>
      <c r="Q220" s="43"/>
      <c r="R220" s="43"/>
      <c r="S220" s="59"/>
    </row>
    <row r="221" spans="1:20" x14ac:dyDescent="0.2">
      <c r="A221" s="31" t="s">
        <v>17</v>
      </c>
      <c r="B221" s="39"/>
      <c r="C221" s="49">
        <f>SUM(C212:C220)</f>
        <v>0</v>
      </c>
      <c r="D221" s="40"/>
      <c r="E221" s="35"/>
      <c r="F221" s="35">
        <f>SUM(F212:F220)</f>
        <v>0</v>
      </c>
      <c r="G221" s="40"/>
      <c r="H221" s="35"/>
      <c r="I221" s="35">
        <f>SUM(I212:I220)</f>
        <v>0</v>
      </c>
      <c r="J221" s="40"/>
      <c r="K221" s="35"/>
      <c r="L221" s="35">
        <f>SUM(L212:L220)</f>
        <v>0</v>
      </c>
      <c r="M221" s="40"/>
      <c r="N221" s="35"/>
      <c r="O221" s="35">
        <f>SUM(O212:O220)</f>
        <v>0</v>
      </c>
      <c r="P221" s="40"/>
      <c r="Q221" s="35"/>
      <c r="R221" s="35">
        <f>SUM(R212:R220)</f>
        <v>0</v>
      </c>
    </row>
    <row r="225" spans="1:19" ht="19" x14ac:dyDescent="0.25">
      <c r="A225" s="73" t="s">
        <v>80</v>
      </c>
      <c r="B225" s="38"/>
      <c r="C225" s="38"/>
      <c r="D225" s="38"/>
      <c r="E225" s="38"/>
      <c r="F225" s="38"/>
      <c r="G225" s="38"/>
      <c r="H225" s="38"/>
      <c r="I225" s="38"/>
      <c r="J225" s="38"/>
      <c r="K225" s="38"/>
      <c r="L225" s="38"/>
      <c r="M225" s="38"/>
      <c r="N225" s="38"/>
      <c r="O225" s="38"/>
      <c r="P225" s="38"/>
      <c r="Q225" s="38"/>
      <c r="R225" s="38"/>
      <c r="S225" s="38"/>
    </row>
    <row r="227" spans="1:19" ht="19" x14ac:dyDescent="0.25">
      <c r="A227" s="17" t="s">
        <v>76</v>
      </c>
    </row>
    <row r="229" spans="1:19" x14ac:dyDescent="0.2">
      <c r="A229" s="31" t="s">
        <v>16</v>
      </c>
      <c r="B229" s="20"/>
      <c r="C229" s="144" t="s">
        <v>17</v>
      </c>
      <c r="D229" s="58">
        <v>2026</v>
      </c>
      <c r="E229" s="32">
        <v>2027</v>
      </c>
      <c r="F229" s="33">
        <v>2028</v>
      </c>
      <c r="G229" s="34">
        <v>2029</v>
      </c>
      <c r="H229" s="81">
        <v>2030</v>
      </c>
    </row>
    <row r="230" spans="1:19" x14ac:dyDescent="0.2">
      <c r="A230" s="25" t="s">
        <v>18</v>
      </c>
      <c r="B230" s="26"/>
      <c r="C230" s="47">
        <f>SUM(D230:H230)</f>
        <v>0</v>
      </c>
      <c r="D230" s="27">
        <f>F250</f>
        <v>0</v>
      </c>
      <c r="E230" s="27">
        <f>I250</f>
        <v>0</v>
      </c>
      <c r="F230" s="27">
        <f>L250</f>
        <v>0</v>
      </c>
      <c r="G230" s="27">
        <f>O250</f>
        <v>0</v>
      </c>
      <c r="H230" s="27">
        <f>R250</f>
        <v>0</v>
      </c>
    </row>
    <row r="231" spans="1:19" x14ac:dyDescent="0.2">
      <c r="A231" s="21" t="s">
        <v>19</v>
      </c>
      <c r="B231" s="22"/>
      <c r="C231" s="47">
        <f>SUM(D231:H231)</f>
        <v>0</v>
      </c>
      <c r="D231" s="27">
        <f>F264</f>
        <v>0</v>
      </c>
      <c r="E231" s="27">
        <f>I264</f>
        <v>0</v>
      </c>
      <c r="F231" s="27">
        <f>L264</f>
        <v>0</v>
      </c>
      <c r="G231" s="27">
        <f>O264</f>
        <v>0</v>
      </c>
      <c r="H231" s="27">
        <f>R264</f>
        <v>0</v>
      </c>
    </row>
    <row r="232" spans="1:19" x14ac:dyDescent="0.2">
      <c r="A232" s="21" t="s">
        <v>20</v>
      </c>
      <c r="B232" s="22"/>
      <c r="C232" s="47">
        <f>SUM(D232:H232)</f>
        <v>0</v>
      </c>
      <c r="D232" s="27">
        <f>F278</f>
        <v>0</v>
      </c>
      <c r="E232" s="27">
        <f>I278</f>
        <v>0</v>
      </c>
      <c r="F232" s="27">
        <f>L278</f>
        <v>0</v>
      </c>
      <c r="G232" s="27">
        <f>O278</f>
        <v>0</v>
      </c>
      <c r="H232" s="27">
        <f>R278</f>
        <v>0</v>
      </c>
    </row>
    <row r="233" spans="1:19" x14ac:dyDescent="0.2">
      <c r="A233" s="23" t="s">
        <v>21</v>
      </c>
      <c r="B233" s="24"/>
      <c r="C233" s="47">
        <f>SUM(D233:H233)</f>
        <v>0</v>
      </c>
      <c r="D233" s="27">
        <f>F292</f>
        <v>0</v>
      </c>
      <c r="E233" s="27">
        <f>I292</f>
        <v>0</v>
      </c>
      <c r="F233" s="27">
        <f>L292</f>
        <v>0</v>
      </c>
      <c r="G233" s="27">
        <f>O292</f>
        <v>0</v>
      </c>
      <c r="H233" s="27">
        <f>R292</f>
        <v>0</v>
      </c>
    </row>
    <row r="234" spans="1:19" x14ac:dyDescent="0.2">
      <c r="A234" s="31" t="s">
        <v>17</v>
      </c>
      <c r="B234" s="20"/>
      <c r="C234" s="48">
        <f t="shared" ref="C234:H234" si="62">SUM(C230:C233)</f>
        <v>0</v>
      </c>
      <c r="D234" s="28">
        <f t="shared" si="62"/>
        <v>0</v>
      </c>
      <c r="E234" s="28">
        <f t="shared" si="62"/>
        <v>0</v>
      </c>
      <c r="F234" s="28">
        <f t="shared" si="62"/>
        <v>0</v>
      </c>
      <c r="G234" s="28">
        <f t="shared" si="62"/>
        <v>0</v>
      </c>
      <c r="H234" s="28">
        <f t="shared" si="62"/>
        <v>0</v>
      </c>
    </row>
    <row r="237" spans="1:19" ht="19" x14ac:dyDescent="0.25">
      <c r="A237" s="17" t="s">
        <v>77</v>
      </c>
      <c r="G237" s="36"/>
      <c r="H237" s="36"/>
      <c r="I237" s="36"/>
      <c r="J237" s="36"/>
    </row>
    <row r="239" spans="1:19" x14ac:dyDescent="0.2">
      <c r="A239" s="31" t="s">
        <v>18</v>
      </c>
      <c r="B239" s="20"/>
      <c r="C239" s="144" t="s">
        <v>17</v>
      </c>
      <c r="D239" s="167">
        <v>2026</v>
      </c>
      <c r="E239" s="168"/>
      <c r="F239" s="169"/>
      <c r="G239" s="155">
        <v>2027</v>
      </c>
      <c r="H239" s="156"/>
      <c r="I239" s="157"/>
      <c r="J239" s="158">
        <v>2028</v>
      </c>
      <c r="K239" s="159"/>
      <c r="L239" s="160"/>
      <c r="M239" s="161">
        <v>2029</v>
      </c>
      <c r="N239" s="162"/>
      <c r="O239" s="163"/>
      <c r="P239" s="164">
        <v>2030</v>
      </c>
      <c r="Q239" s="165"/>
      <c r="R239" s="166"/>
    </row>
    <row r="240" spans="1:19" x14ac:dyDescent="0.2">
      <c r="A240" s="19" t="s">
        <v>23</v>
      </c>
      <c r="B240" s="30"/>
      <c r="C240" s="30"/>
      <c r="D240" s="30" t="s">
        <v>24</v>
      </c>
      <c r="E240" s="30" t="s">
        <v>25</v>
      </c>
      <c r="F240" s="30" t="s">
        <v>26</v>
      </c>
      <c r="G240" s="30" t="s">
        <v>24</v>
      </c>
      <c r="H240" s="30" t="s">
        <v>25</v>
      </c>
      <c r="I240" s="30" t="s">
        <v>26</v>
      </c>
      <c r="J240" s="30" t="s">
        <v>24</v>
      </c>
      <c r="K240" s="30" t="s">
        <v>25</v>
      </c>
      <c r="L240" s="30" t="s">
        <v>26</v>
      </c>
      <c r="M240" s="30" t="s">
        <v>24</v>
      </c>
      <c r="N240" s="30" t="s">
        <v>25</v>
      </c>
      <c r="O240" s="30" t="s">
        <v>26</v>
      </c>
      <c r="P240" s="30" t="s">
        <v>24</v>
      </c>
      <c r="Q240" s="30" t="s">
        <v>25</v>
      </c>
      <c r="R240" s="30" t="s">
        <v>26</v>
      </c>
    </row>
    <row r="241" spans="1:19" x14ac:dyDescent="0.2">
      <c r="A241" s="41"/>
      <c r="B241" s="42"/>
      <c r="C241" s="27">
        <f t="shared" ref="C241:C249" si="63">F241+I241+L241+O241+R241</f>
        <v>0</v>
      </c>
      <c r="D241" s="42"/>
      <c r="E241" s="43"/>
      <c r="F241" s="27">
        <f t="shared" ref="F241:F249" si="64">D241*E241</f>
        <v>0</v>
      </c>
      <c r="G241" s="42"/>
      <c r="H241" s="43"/>
      <c r="I241" s="27">
        <f t="shared" ref="I241:I249" si="65">G241*H241</f>
        <v>0</v>
      </c>
      <c r="J241" s="42"/>
      <c r="K241" s="43"/>
      <c r="L241" s="27">
        <f t="shared" ref="L241:L249" si="66">J241*K241</f>
        <v>0</v>
      </c>
      <c r="M241" s="42"/>
      <c r="N241" s="43"/>
      <c r="O241" s="27">
        <f t="shared" ref="O241:O249" si="67">M241*N241</f>
        <v>0</v>
      </c>
      <c r="P241" s="42"/>
      <c r="Q241" s="43"/>
      <c r="R241" s="27">
        <f t="shared" ref="R241:R249" si="68">P241*Q241</f>
        <v>0</v>
      </c>
      <c r="S241" s="50"/>
    </row>
    <row r="242" spans="1:19" x14ac:dyDescent="0.2">
      <c r="A242" s="41"/>
      <c r="B242" s="42"/>
      <c r="C242" s="27">
        <f t="shared" si="63"/>
        <v>0</v>
      </c>
      <c r="D242" s="42"/>
      <c r="E242" s="43"/>
      <c r="F242" s="27">
        <f t="shared" si="64"/>
        <v>0</v>
      </c>
      <c r="G242" s="42"/>
      <c r="H242" s="43"/>
      <c r="I242" s="27">
        <f t="shared" si="65"/>
        <v>0</v>
      </c>
      <c r="J242" s="42"/>
      <c r="K242" s="43"/>
      <c r="L242" s="27">
        <f t="shared" si="66"/>
        <v>0</v>
      </c>
      <c r="M242" s="42"/>
      <c r="N242" s="43"/>
      <c r="O242" s="27">
        <f t="shared" si="67"/>
        <v>0</v>
      </c>
      <c r="P242" s="42"/>
      <c r="Q242" s="43"/>
      <c r="R242" s="27">
        <f t="shared" si="68"/>
        <v>0</v>
      </c>
      <c r="S242" s="50"/>
    </row>
    <row r="243" spans="1:19" x14ac:dyDescent="0.2">
      <c r="A243" s="41"/>
      <c r="B243" s="42"/>
      <c r="C243" s="27">
        <f t="shared" si="63"/>
        <v>0</v>
      </c>
      <c r="D243" s="42"/>
      <c r="E243" s="43"/>
      <c r="F243" s="27">
        <f t="shared" si="64"/>
        <v>0</v>
      </c>
      <c r="G243" s="42"/>
      <c r="H243" s="43"/>
      <c r="I243" s="27">
        <f t="shared" si="65"/>
        <v>0</v>
      </c>
      <c r="J243" s="42"/>
      <c r="K243" s="43"/>
      <c r="L243" s="27">
        <f t="shared" si="66"/>
        <v>0</v>
      </c>
      <c r="M243" s="42"/>
      <c r="N243" s="43"/>
      <c r="O243" s="27">
        <f t="shared" si="67"/>
        <v>0</v>
      </c>
      <c r="P243" s="42"/>
      <c r="Q243" s="43"/>
      <c r="R243" s="27">
        <f t="shared" si="68"/>
        <v>0</v>
      </c>
      <c r="S243" s="50"/>
    </row>
    <row r="244" spans="1:19" x14ac:dyDescent="0.2">
      <c r="A244" s="41"/>
      <c r="B244" s="42"/>
      <c r="C244" s="27">
        <f t="shared" si="63"/>
        <v>0</v>
      </c>
      <c r="D244" s="42"/>
      <c r="E244" s="43"/>
      <c r="F244" s="27">
        <f t="shared" si="64"/>
        <v>0</v>
      </c>
      <c r="G244" s="42"/>
      <c r="H244" s="43"/>
      <c r="I244" s="27">
        <f t="shared" si="65"/>
        <v>0</v>
      </c>
      <c r="J244" s="42"/>
      <c r="K244" s="43"/>
      <c r="L244" s="27">
        <f t="shared" si="66"/>
        <v>0</v>
      </c>
      <c r="M244" s="42"/>
      <c r="N244" s="43"/>
      <c r="O244" s="27">
        <f t="shared" si="67"/>
        <v>0</v>
      </c>
      <c r="P244" s="42"/>
      <c r="Q244" s="43"/>
      <c r="R244" s="27">
        <f t="shared" si="68"/>
        <v>0</v>
      </c>
      <c r="S244" s="50"/>
    </row>
    <row r="245" spans="1:19" x14ac:dyDescent="0.2">
      <c r="A245" s="41"/>
      <c r="B245" s="42"/>
      <c r="C245" s="27">
        <f t="shared" si="63"/>
        <v>0</v>
      </c>
      <c r="D245" s="42"/>
      <c r="E245" s="43"/>
      <c r="F245" s="27">
        <f t="shared" si="64"/>
        <v>0</v>
      </c>
      <c r="G245" s="42"/>
      <c r="H245" s="43"/>
      <c r="I245" s="27">
        <f t="shared" si="65"/>
        <v>0</v>
      </c>
      <c r="J245" s="42"/>
      <c r="K245" s="43"/>
      <c r="L245" s="27">
        <f t="shared" si="66"/>
        <v>0</v>
      </c>
      <c r="M245" s="42"/>
      <c r="N245" s="43"/>
      <c r="O245" s="27">
        <f t="shared" si="67"/>
        <v>0</v>
      </c>
      <c r="P245" s="42"/>
      <c r="Q245" s="43"/>
      <c r="R245" s="27">
        <f t="shared" si="68"/>
        <v>0</v>
      </c>
      <c r="S245" s="50"/>
    </row>
    <row r="246" spans="1:19" x14ac:dyDescent="0.2">
      <c r="A246" s="41"/>
      <c r="B246" s="42"/>
      <c r="C246" s="27">
        <f t="shared" si="63"/>
        <v>0</v>
      </c>
      <c r="D246" s="42"/>
      <c r="E246" s="43"/>
      <c r="F246" s="27">
        <f t="shared" si="64"/>
        <v>0</v>
      </c>
      <c r="G246" s="42"/>
      <c r="H246" s="43"/>
      <c r="I246" s="27">
        <f t="shared" si="65"/>
        <v>0</v>
      </c>
      <c r="J246" s="42"/>
      <c r="K246" s="43"/>
      <c r="L246" s="27">
        <f t="shared" si="66"/>
        <v>0</v>
      </c>
      <c r="M246" s="42"/>
      <c r="N246" s="43"/>
      <c r="O246" s="27">
        <f t="shared" si="67"/>
        <v>0</v>
      </c>
      <c r="P246" s="42"/>
      <c r="Q246" s="43"/>
      <c r="R246" s="27">
        <f t="shared" si="68"/>
        <v>0</v>
      </c>
      <c r="S246" s="50"/>
    </row>
    <row r="247" spans="1:19" x14ac:dyDescent="0.2">
      <c r="A247" s="41"/>
      <c r="B247" s="42"/>
      <c r="C247" s="27">
        <f t="shared" si="63"/>
        <v>0</v>
      </c>
      <c r="D247" s="42"/>
      <c r="E247" s="43"/>
      <c r="F247" s="27">
        <f t="shared" si="64"/>
        <v>0</v>
      </c>
      <c r="G247" s="42"/>
      <c r="H247" s="43"/>
      <c r="I247" s="27">
        <f t="shared" si="65"/>
        <v>0</v>
      </c>
      <c r="J247" s="42"/>
      <c r="K247" s="43"/>
      <c r="L247" s="27">
        <f t="shared" si="66"/>
        <v>0</v>
      </c>
      <c r="M247" s="42"/>
      <c r="N247" s="43"/>
      <c r="O247" s="27">
        <f t="shared" si="67"/>
        <v>0</v>
      </c>
      <c r="P247" s="42"/>
      <c r="Q247" s="43"/>
      <c r="R247" s="27">
        <f t="shared" si="68"/>
        <v>0</v>
      </c>
      <c r="S247" s="50"/>
    </row>
    <row r="248" spans="1:19" x14ac:dyDescent="0.2">
      <c r="A248" s="41"/>
      <c r="B248" s="42"/>
      <c r="C248" s="27">
        <f t="shared" si="63"/>
        <v>0</v>
      </c>
      <c r="D248" s="42"/>
      <c r="E248" s="43"/>
      <c r="F248" s="27">
        <f t="shared" si="64"/>
        <v>0</v>
      </c>
      <c r="G248" s="42"/>
      <c r="H248" s="43"/>
      <c r="I248" s="27">
        <f t="shared" si="65"/>
        <v>0</v>
      </c>
      <c r="J248" s="42"/>
      <c r="K248" s="43"/>
      <c r="L248" s="27">
        <f t="shared" si="66"/>
        <v>0</v>
      </c>
      <c r="M248" s="42"/>
      <c r="N248" s="43"/>
      <c r="O248" s="27">
        <f t="shared" si="67"/>
        <v>0</v>
      </c>
      <c r="P248" s="42"/>
      <c r="Q248" s="43"/>
      <c r="R248" s="27">
        <f t="shared" si="68"/>
        <v>0</v>
      </c>
      <c r="S248" s="50"/>
    </row>
    <row r="249" spans="1:19" x14ac:dyDescent="0.2">
      <c r="A249" s="41"/>
      <c r="B249" s="42"/>
      <c r="C249" s="27">
        <f t="shared" si="63"/>
        <v>0</v>
      </c>
      <c r="D249" s="42"/>
      <c r="E249" s="43"/>
      <c r="F249" s="27">
        <f t="shared" si="64"/>
        <v>0</v>
      </c>
      <c r="G249" s="42"/>
      <c r="H249" s="43"/>
      <c r="I249" s="27">
        <f t="shared" si="65"/>
        <v>0</v>
      </c>
      <c r="J249" s="42"/>
      <c r="K249" s="43"/>
      <c r="L249" s="27">
        <f t="shared" si="66"/>
        <v>0</v>
      </c>
      <c r="M249" s="42"/>
      <c r="N249" s="43"/>
      <c r="O249" s="27">
        <f t="shared" si="67"/>
        <v>0</v>
      </c>
      <c r="P249" s="42"/>
      <c r="Q249" s="43"/>
      <c r="R249" s="27">
        <f t="shared" si="68"/>
        <v>0</v>
      </c>
      <c r="S249" s="41"/>
    </row>
    <row r="250" spans="1:19" x14ac:dyDescent="0.2">
      <c r="A250" s="31" t="s">
        <v>17</v>
      </c>
      <c r="B250" s="39"/>
      <c r="C250" s="49">
        <f>SUM(C241:C249)</f>
        <v>0</v>
      </c>
      <c r="D250" s="40">
        <f>SUM(D241:D249)</f>
        <v>0</v>
      </c>
      <c r="E250" s="35"/>
      <c r="F250" s="35">
        <f>SUM(F241:F249)</f>
        <v>0</v>
      </c>
      <c r="G250" s="40">
        <f>SUM(G241:G249)</f>
        <v>0</v>
      </c>
      <c r="H250" s="35"/>
      <c r="I250" s="35">
        <f>SUM(I241:I249)</f>
        <v>0</v>
      </c>
      <c r="J250" s="40">
        <f>SUM(J241:J249)</f>
        <v>0</v>
      </c>
      <c r="K250" s="35"/>
      <c r="L250" s="35">
        <f>SUM(L241:L249)</f>
        <v>0</v>
      </c>
      <c r="M250" s="40">
        <f>SUM(M241:M249)</f>
        <v>0</v>
      </c>
      <c r="N250" s="35"/>
      <c r="O250" s="35">
        <f>SUM(O241:O249)</f>
        <v>0</v>
      </c>
      <c r="P250" s="40">
        <f>SUM(P241:P249)</f>
        <v>0</v>
      </c>
      <c r="Q250" s="35"/>
      <c r="R250" s="35">
        <f>SUM(R241:R249)</f>
        <v>0</v>
      </c>
    </row>
    <row r="253" spans="1:19" x14ac:dyDescent="0.2">
      <c r="A253" s="31" t="s">
        <v>19</v>
      </c>
      <c r="B253" s="20"/>
      <c r="C253" s="144" t="s">
        <v>17</v>
      </c>
      <c r="D253" s="167">
        <v>2026</v>
      </c>
      <c r="E253" s="168"/>
      <c r="F253" s="169"/>
      <c r="G253" s="155">
        <v>2027</v>
      </c>
      <c r="H253" s="156"/>
      <c r="I253" s="157"/>
      <c r="J253" s="158">
        <v>2028</v>
      </c>
      <c r="K253" s="159"/>
      <c r="L253" s="160"/>
      <c r="M253" s="161">
        <v>2029</v>
      </c>
      <c r="N253" s="162"/>
      <c r="O253" s="163"/>
      <c r="P253" s="164">
        <v>2030</v>
      </c>
      <c r="Q253" s="165"/>
      <c r="R253" s="166"/>
    </row>
    <row r="254" spans="1:19" x14ac:dyDescent="0.2">
      <c r="A254" s="19" t="s">
        <v>27</v>
      </c>
      <c r="B254" s="30"/>
      <c r="C254" s="30"/>
      <c r="D254" s="30" t="s">
        <v>28</v>
      </c>
      <c r="E254" s="30" t="s">
        <v>29</v>
      </c>
      <c r="F254" s="30" t="s">
        <v>26</v>
      </c>
      <c r="G254" s="30" t="s">
        <v>28</v>
      </c>
      <c r="H254" s="30" t="s">
        <v>29</v>
      </c>
      <c r="I254" s="30" t="s">
        <v>26</v>
      </c>
      <c r="J254" s="30" t="s">
        <v>28</v>
      </c>
      <c r="K254" s="30" t="s">
        <v>29</v>
      </c>
      <c r="L254" s="30" t="s">
        <v>26</v>
      </c>
      <c r="M254" s="30" t="s">
        <v>28</v>
      </c>
      <c r="N254" s="30" t="s">
        <v>29</v>
      </c>
      <c r="O254" s="30" t="s">
        <v>26</v>
      </c>
      <c r="P254" s="30" t="s">
        <v>28</v>
      </c>
      <c r="Q254" s="30" t="s">
        <v>29</v>
      </c>
      <c r="R254" s="30" t="s">
        <v>26</v>
      </c>
      <c r="S254" s="29" t="s">
        <v>30</v>
      </c>
    </row>
    <row r="255" spans="1:19" x14ac:dyDescent="0.2">
      <c r="A255" s="41"/>
      <c r="B255" s="42"/>
      <c r="C255" s="27">
        <f t="shared" ref="C255:C263" si="69">F255+I255+L255+O255+R255</f>
        <v>0</v>
      </c>
      <c r="D255" s="42"/>
      <c r="E255" s="43"/>
      <c r="F255" s="27">
        <f t="shared" ref="F255:F263" si="70">D255*E255</f>
        <v>0</v>
      </c>
      <c r="G255" s="42"/>
      <c r="H255" s="43"/>
      <c r="I255" s="27">
        <f t="shared" ref="I255:I263" si="71">G255*H255</f>
        <v>0</v>
      </c>
      <c r="J255" s="42"/>
      <c r="K255" s="43"/>
      <c r="L255" s="27">
        <f t="shared" ref="L255:L263" si="72">J255*K255</f>
        <v>0</v>
      </c>
      <c r="M255" s="42"/>
      <c r="N255" s="43"/>
      <c r="O255" s="27">
        <f t="shared" ref="O255:O263" si="73">M255*N255</f>
        <v>0</v>
      </c>
      <c r="P255" s="42"/>
      <c r="Q255" s="43"/>
      <c r="R255" s="27">
        <f t="shared" ref="R255:R263" si="74">P255*Q255</f>
        <v>0</v>
      </c>
      <c r="S255" s="50"/>
    </row>
    <row r="256" spans="1:19" x14ac:dyDescent="0.2">
      <c r="A256" s="41"/>
      <c r="B256" s="42"/>
      <c r="C256" s="27">
        <f t="shared" si="69"/>
        <v>0</v>
      </c>
      <c r="D256" s="42"/>
      <c r="E256" s="43"/>
      <c r="F256" s="27">
        <f t="shared" si="70"/>
        <v>0</v>
      </c>
      <c r="G256" s="42"/>
      <c r="H256" s="43"/>
      <c r="I256" s="27">
        <f t="shared" si="71"/>
        <v>0</v>
      </c>
      <c r="J256" s="42"/>
      <c r="K256" s="43"/>
      <c r="L256" s="27">
        <f t="shared" si="72"/>
        <v>0</v>
      </c>
      <c r="M256" s="42"/>
      <c r="N256" s="43"/>
      <c r="O256" s="27">
        <f t="shared" si="73"/>
        <v>0</v>
      </c>
      <c r="P256" s="42"/>
      <c r="Q256" s="43"/>
      <c r="R256" s="27">
        <f t="shared" si="74"/>
        <v>0</v>
      </c>
      <c r="S256" s="50"/>
    </row>
    <row r="257" spans="1:19" x14ac:dyDescent="0.2">
      <c r="A257" s="41"/>
      <c r="B257" s="42"/>
      <c r="C257" s="27">
        <f t="shared" si="69"/>
        <v>0</v>
      </c>
      <c r="D257" s="42"/>
      <c r="E257" s="43"/>
      <c r="F257" s="27">
        <f t="shared" si="70"/>
        <v>0</v>
      </c>
      <c r="G257" s="42"/>
      <c r="H257" s="43"/>
      <c r="I257" s="27">
        <f t="shared" si="71"/>
        <v>0</v>
      </c>
      <c r="J257" s="42"/>
      <c r="K257" s="43"/>
      <c r="L257" s="27">
        <f t="shared" si="72"/>
        <v>0</v>
      </c>
      <c r="M257" s="42"/>
      <c r="N257" s="43"/>
      <c r="O257" s="27">
        <f t="shared" si="73"/>
        <v>0</v>
      </c>
      <c r="P257" s="42"/>
      <c r="Q257" s="43"/>
      <c r="R257" s="27">
        <f t="shared" si="74"/>
        <v>0</v>
      </c>
      <c r="S257" s="50"/>
    </row>
    <row r="258" spans="1:19" x14ac:dyDescent="0.2">
      <c r="A258" s="41"/>
      <c r="B258" s="42"/>
      <c r="C258" s="27">
        <f t="shared" si="69"/>
        <v>0</v>
      </c>
      <c r="D258" s="42"/>
      <c r="E258" s="43"/>
      <c r="F258" s="27">
        <f t="shared" si="70"/>
        <v>0</v>
      </c>
      <c r="G258" s="42"/>
      <c r="H258" s="43"/>
      <c r="I258" s="27">
        <f t="shared" si="71"/>
        <v>0</v>
      </c>
      <c r="J258" s="42"/>
      <c r="K258" s="43"/>
      <c r="L258" s="27">
        <f t="shared" si="72"/>
        <v>0</v>
      </c>
      <c r="M258" s="42"/>
      <c r="N258" s="43"/>
      <c r="O258" s="27">
        <f t="shared" si="73"/>
        <v>0</v>
      </c>
      <c r="P258" s="42"/>
      <c r="Q258" s="43"/>
      <c r="R258" s="27">
        <f t="shared" si="74"/>
        <v>0</v>
      </c>
      <c r="S258" s="50"/>
    </row>
    <row r="259" spans="1:19" x14ac:dyDescent="0.2">
      <c r="A259" s="41"/>
      <c r="B259" s="42"/>
      <c r="C259" s="27">
        <f t="shared" si="69"/>
        <v>0</v>
      </c>
      <c r="D259" s="42"/>
      <c r="E259" s="43"/>
      <c r="F259" s="27">
        <f t="shared" si="70"/>
        <v>0</v>
      </c>
      <c r="G259" s="42"/>
      <c r="H259" s="43"/>
      <c r="I259" s="27">
        <f t="shared" si="71"/>
        <v>0</v>
      </c>
      <c r="J259" s="42"/>
      <c r="K259" s="43"/>
      <c r="L259" s="27">
        <f t="shared" si="72"/>
        <v>0</v>
      </c>
      <c r="M259" s="42"/>
      <c r="N259" s="43"/>
      <c r="O259" s="27">
        <f t="shared" si="73"/>
        <v>0</v>
      </c>
      <c r="P259" s="42"/>
      <c r="Q259" s="43"/>
      <c r="R259" s="27">
        <f t="shared" si="74"/>
        <v>0</v>
      </c>
      <c r="S259" s="50"/>
    </row>
    <row r="260" spans="1:19" x14ac:dyDescent="0.2">
      <c r="A260" s="41"/>
      <c r="B260" s="42"/>
      <c r="C260" s="27">
        <f t="shared" si="69"/>
        <v>0</v>
      </c>
      <c r="D260" s="42"/>
      <c r="E260" s="43"/>
      <c r="F260" s="27">
        <f t="shared" si="70"/>
        <v>0</v>
      </c>
      <c r="G260" s="42"/>
      <c r="H260" s="43"/>
      <c r="I260" s="27">
        <f t="shared" si="71"/>
        <v>0</v>
      </c>
      <c r="J260" s="42"/>
      <c r="K260" s="43"/>
      <c r="L260" s="27">
        <f t="shared" si="72"/>
        <v>0</v>
      </c>
      <c r="M260" s="42"/>
      <c r="N260" s="43"/>
      <c r="O260" s="27">
        <f t="shared" si="73"/>
        <v>0</v>
      </c>
      <c r="P260" s="42"/>
      <c r="Q260" s="43"/>
      <c r="R260" s="27">
        <f t="shared" si="74"/>
        <v>0</v>
      </c>
      <c r="S260" s="50"/>
    </row>
    <row r="261" spans="1:19" x14ac:dyDescent="0.2">
      <c r="A261" s="41"/>
      <c r="B261" s="42"/>
      <c r="C261" s="27">
        <f t="shared" si="69"/>
        <v>0</v>
      </c>
      <c r="D261" s="42"/>
      <c r="E261" s="43"/>
      <c r="F261" s="27">
        <f t="shared" si="70"/>
        <v>0</v>
      </c>
      <c r="G261" s="42"/>
      <c r="H261" s="43"/>
      <c r="I261" s="27">
        <f t="shared" si="71"/>
        <v>0</v>
      </c>
      <c r="J261" s="42"/>
      <c r="K261" s="43"/>
      <c r="L261" s="27">
        <f t="shared" si="72"/>
        <v>0</v>
      </c>
      <c r="M261" s="42"/>
      <c r="N261" s="43"/>
      <c r="O261" s="27">
        <f t="shared" si="73"/>
        <v>0</v>
      </c>
      <c r="P261" s="42"/>
      <c r="Q261" s="43"/>
      <c r="R261" s="27">
        <f t="shared" si="74"/>
        <v>0</v>
      </c>
      <c r="S261" s="50"/>
    </row>
    <row r="262" spans="1:19" x14ac:dyDescent="0.2">
      <c r="A262" s="41"/>
      <c r="B262" s="42"/>
      <c r="C262" s="27">
        <f t="shared" si="69"/>
        <v>0</v>
      </c>
      <c r="D262" s="42"/>
      <c r="E262" s="43"/>
      <c r="F262" s="27">
        <f t="shared" si="70"/>
        <v>0</v>
      </c>
      <c r="G262" s="42"/>
      <c r="H262" s="43"/>
      <c r="I262" s="27">
        <f t="shared" si="71"/>
        <v>0</v>
      </c>
      <c r="J262" s="42"/>
      <c r="K262" s="43"/>
      <c r="L262" s="27">
        <f t="shared" si="72"/>
        <v>0</v>
      </c>
      <c r="M262" s="42"/>
      <c r="N262" s="43"/>
      <c r="O262" s="27">
        <f t="shared" si="73"/>
        <v>0</v>
      </c>
      <c r="P262" s="42"/>
      <c r="Q262" s="43"/>
      <c r="R262" s="27">
        <f t="shared" si="74"/>
        <v>0</v>
      </c>
      <c r="S262" s="50"/>
    </row>
    <row r="263" spans="1:19" x14ac:dyDescent="0.2">
      <c r="A263" s="41"/>
      <c r="B263" s="42"/>
      <c r="C263" s="27">
        <f t="shared" si="69"/>
        <v>0</v>
      </c>
      <c r="D263" s="42"/>
      <c r="E263" s="43"/>
      <c r="F263" s="27">
        <f t="shared" si="70"/>
        <v>0</v>
      </c>
      <c r="G263" s="42"/>
      <c r="H263" s="43"/>
      <c r="I263" s="27">
        <f t="shared" si="71"/>
        <v>0</v>
      </c>
      <c r="J263" s="42"/>
      <c r="K263" s="43"/>
      <c r="L263" s="27">
        <f t="shared" si="72"/>
        <v>0</v>
      </c>
      <c r="M263" s="42"/>
      <c r="N263" s="43"/>
      <c r="O263" s="27">
        <f t="shared" si="73"/>
        <v>0</v>
      </c>
      <c r="P263" s="42"/>
      <c r="Q263" s="43"/>
      <c r="R263" s="27">
        <f t="shared" si="74"/>
        <v>0</v>
      </c>
      <c r="S263" s="59"/>
    </row>
    <row r="264" spans="1:19" x14ac:dyDescent="0.2">
      <c r="A264" s="31" t="s">
        <v>17</v>
      </c>
      <c r="B264" s="39"/>
      <c r="C264" s="49">
        <f>SUM(C255:C263)</f>
        <v>0</v>
      </c>
      <c r="D264" s="40"/>
      <c r="E264" s="35"/>
      <c r="F264" s="35">
        <f>SUM(F255:F263)</f>
        <v>0</v>
      </c>
      <c r="G264" s="40"/>
      <c r="H264" s="35"/>
      <c r="I264" s="35">
        <f>SUM(I255:I263)</f>
        <v>0</v>
      </c>
      <c r="J264" s="40"/>
      <c r="K264" s="35"/>
      <c r="L264" s="35">
        <f>SUM(L255:L263)</f>
        <v>0</v>
      </c>
      <c r="M264" s="40"/>
      <c r="N264" s="35"/>
      <c r="O264" s="35">
        <f>SUM(O255:O263)</f>
        <v>0</v>
      </c>
      <c r="P264" s="40"/>
      <c r="Q264" s="35"/>
      <c r="R264" s="35">
        <f>SUM(R255:R263)</f>
        <v>0</v>
      </c>
    </row>
    <row r="267" spans="1:19" x14ac:dyDescent="0.2">
      <c r="A267" s="31" t="s">
        <v>20</v>
      </c>
      <c r="B267" s="20"/>
      <c r="C267" s="144" t="s">
        <v>17</v>
      </c>
      <c r="D267" s="167">
        <v>2026</v>
      </c>
      <c r="E267" s="168"/>
      <c r="F267" s="169"/>
      <c r="G267" s="155">
        <v>2027</v>
      </c>
      <c r="H267" s="156"/>
      <c r="I267" s="157"/>
      <c r="J267" s="158">
        <v>2028</v>
      </c>
      <c r="K267" s="159"/>
      <c r="L267" s="160"/>
      <c r="M267" s="161">
        <v>2029</v>
      </c>
      <c r="N267" s="162"/>
      <c r="O267" s="163"/>
      <c r="P267" s="164">
        <v>2030</v>
      </c>
      <c r="Q267" s="165"/>
      <c r="R267" s="166"/>
    </row>
    <row r="268" spans="1:19" x14ac:dyDescent="0.2">
      <c r="A268" s="19" t="s">
        <v>27</v>
      </c>
      <c r="B268" s="30"/>
      <c r="C268" s="30"/>
      <c r="D268" s="30" t="s">
        <v>31</v>
      </c>
      <c r="E268" s="30" t="s">
        <v>32</v>
      </c>
      <c r="F268" s="30" t="s">
        <v>26</v>
      </c>
      <c r="G268" s="30" t="s">
        <v>31</v>
      </c>
      <c r="H268" s="30" t="s">
        <v>32</v>
      </c>
      <c r="I268" s="30" t="s">
        <v>26</v>
      </c>
      <c r="J268" s="30" t="s">
        <v>31</v>
      </c>
      <c r="K268" s="30" t="s">
        <v>32</v>
      </c>
      <c r="L268" s="30" t="s">
        <v>26</v>
      </c>
      <c r="M268" s="30" t="s">
        <v>31</v>
      </c>
      <c r="N268" s="30" t="s">
        <v>32</v>
      </c>
      <c r="O268" s="30" t="s">
        <v>26</v>
      </c>
      <c r="P268" s="30" t="s">
        <v>31</v>
      </c>
      <c r="Q268" s="30" t="s">
        <v>32</v>
      </c>
      <c r="R268" s="30" t="s">
        <v>26</v>
      </c>
      <c r="S268" s="29" t="s">
        <v>30</v>
      </c>
    </row>
    <row r="269" spans="1:19" x14ac:dyDescent="0.2">
      <c r="A269" s="41"/>
      <c r="B269" s="42"/>
      <c r="C269" s="27">
        <f t="shared" ref="C269:C277" si="75">F269+I269+L269+O269+R269</f>
        <v>0</v>
      </c>
      <c r="D269" s="42"/>
      <c r="E269" s="43"/>
      <c r="F269" s="27">
        <f t="shared" ref="F269:F277" si="76">D269*E269</f>
        <v>0</v>
      </c>
      <c r="G269" s="42"/>
      <c r="H269" s="43"/>
      <c r="I269" s="27">
        <f t="shared" ref="I269:I277" si="77">G269*H269</f>
        <v>0</v>
      </c>
      <c r="J269" s="42"/>
      <c r="K269" s="43"/>
      <c r="L269" s="27">
        <f t="shared" ref="L269:L277" si="78">J269*K269</f>
        <v>0</v>
      </c>
      <c r="M269" s="42"/>
      <c r="N269" s="43"/>
      <c r="O269" s="27">
        <f t="shared" ref="O269:O277" si="79">M269*N269</f>
        <v>0</v>
      </c>
      <c r="P269" s="42"/>
      <c r="Q269" s="43"/>
      <c r="R269" s="27">
        <f t="shared" ref="R269:R277" si="80">P269*Q269</f>
        <v>0</v>
      </c>
      <c r="S269" s="50"/>
    </row>
    <row r="270" spans="1:19" x14ac:dyDescent="0.2">
      <c r="A270" s="41"/>
      <c r="B270" s="42"/>
      <c r="C270" s="27">
        <f t="shared" si="75"/>
        <v>0</v>
      </c>
      <c r="D270" s="42"/>
      <c r="E270" s="43"/>
      <c r="F270" s="27">
        <f t="shared" si="76"/>
        <v>0</v>
      </c>
      <c r="G270" s="42"/>
      <c r="H270" s="43"/>
      <c r="I270" s="27">
        <f t="shared" si="77"/>
        <v>0</v>
      </c>
      <c r="J270" s="42"/>
      <c r="K270" s="43"/>
      <c r="L270" s="27">
        <f t="shared" si="78"/>
        <v>0</v>
      </c>
      <c r="M270" s="42"/>
      <c r="N270" s="43"/>
      <c r="O270" s="27">
        <f t="shared" si="79"/>
        <v>0</v>
      </c>
      <c r="P270" s="42"/>
      <c r="Q270" s="43"/>
      <c r="R270" s="27">
        <f t="shared" si="80"/>
        <v>0</v>
      </c>
      <c r="S270" s="50"/>
    </row>
    <row r="271" spans="1:19" x14ac:dyDescent="0.2">
      <c r="A271" s="41"/>
      <c r="B271" s="42"/>
      <c r="C271" s="27">
        <f t="shared" si="75"/>
        <v>0</v>
      </c>
      <c r="D271" s="42"/>
      <c r="E271" s="43"/>
      <c r="F271" s="27">
        <f t="shared" si="76"/>
        <v>0</v>
      </c>
      <c r="G271" s="42"/>
      <c r="H271" s="43"/>
      <c r="I271" s="27">
        <f t="shared" si="77"/>
        <v>0</v>
      </c>
      <c r="J271" s="42"/>
      <c r="K271" s="43"/>
      <c r="L271" s="27">
        <f t="shared" si="78"/>
        <v>0</v>
      </c>
      <c r="M271" s="42"/>
      <c r="N271" s="43"/>
      <c r="O271" s="27">
        <f t="shared" si="79"/>
        <v>0</v>
      </c>
      <c r="P271" s="42"/>
      <c r="Q271" s="43"/>
      <c r="R271" s="27">
        <f t="shared" si="80"/>
        <v>0</v>
      </c>
      <c r="S271" s="50"/>
    </row>
    <row r="272" spans="1:19" x14ac:dyDescent="0.2">
      <c r="A272" s="41"/>
      <c r="B272" s="42"/>
      <c r="C272" s="27">
        <f t="shared" si="75"/>
        <v>0</v>
      </c>
      <c r="D272" s="42"/>
      <c r="E272" s="43"/>
      <c r="F272" s="27">
        <f t="shared" si="76"/>
        <v>0</v>
      </c>
      <c r="G272" s="42"/>
      <c r="H272" s="43"/>
      <c r="I272" s="27">
        <f t="shared" si="77"/>
        <v>0</v>
      </c>
      <c r="J272" s="42"/>
      <c r="K272" s="43"/>
      <c r="L272" s="27">
        <f t="shared" si="78"/>
        <v>0</v>
      </c>
      <c r="M272" s="42"/>
      <c r="N272" s="43"/>
      <c r="O272" s="27">
        <f t="shared" si="79"/>
        <v>0</v>
      </c>
      <c r="P272" s="42"/>
      <c r="Q272" s="43"/>
      <c r="R272" s="27">
        <f t="shared" si="80"/>
        <v>0</v>
      </c>
      <c r="S272" s="50"/>
    </row>
    <row r="273" spans="1:20" x14ac:dyDescent="0.2">
      <c r="A273" s="41"/>
      <c r="B273" s="42"/>
      <c r="C273" s="27">
        <f t="shared" si="75"/>
        <v>0</v>
      </c>
      <c r="D273" s="42"/>
      <c r="E273" s="43"/>
      <c r="F273" s="27">
        <f t="shared" si="76"/>
        <v>0</v>
      </c>
      <c r="G273" s="42"/>
      <c r="H273" s="43"/>
      <c r="I273" s="27">
        <f t="shared" si="77"/>
        <v>0</v>
      </c>
      <c r="J273" s="42"/>
      <c r="K273" s="43"/>
      <c r="L273" s="27">
        <f t="shared" si="78"/>
        <v>0</v>
      </c>
      <c r="M273" s="42"/>
      <c r="N273" s="43"/>
      <c r="O273" s="27">
        <f t="shared" si="79"/>
        <v>0</v>
      </c>
      <c r="P273" s="42"/>
      <c r="Q273" s="43"/>
      <c r="R273" s="27">
        <f t="shared" si="80"/>
        <v>0</v>
      </c>
      <c r="S273" s="50"/>
    </row>
    <row r="274" spans="1:20" x14ac:dyDescent="0.2">
      <c r="A274" s="41"/>
      <c r="B274" s="42"/>
      <c r="C274" s="27">
        <f t="shared" si="75"/>
        <v>0</v>
      </c>
      <c r="D274" s="42"/>
      <c r="E274" s="43"/>
      <c r="F274" s="27">
        <f t="shared" si="76"/>
        <v>0</v>
      </c>
      <c r="G274" s="42"/>
      <c r="H274" s="43"/>
      <c r="I274" s="27">
        <f t="shared" si="77"/>
        <v>0</v>
      </c>
      <c r="J274" s="42"/>
      <c r="K274" s="43"/>
      <c r="L274" s="27">
        <f t="shared" si="78"/>
        <v>0</v>
      </c>
      <c r="M274" s="42"/>
      <c r="N274" s="43"/>
      <c r="O274" s="27">
        <f t="shared" si="79"/>
        <v>0</v>
      </c>
      <c r="P274" s="42"/>
      <c r="Q274" s="43"/>
      <c r="R274" s="27">
        <f t="shared" si="80"/>
        <v>0</v>
      </c>
      <c r="S274" s="50"/>
    </row>
    <row r="275" spans="1:20" x14ac:dyDescent="0.2">
      <c r="A275" s="41"/>
      <c r="B275" s="42"/>
      <c r="C275" s="27">
        <f t="shared" si="75"/>
        <v>0</v>
      </c>
      <c r="D275" s="42"/>
      <c r="E275" s="43"/>
      <c r="F275" s="27">
        <f t="shared" si="76"/>
        <v>0</v>
      </c>
      <c r="G275" s="42"/>
      <c r="H275" s="43"/>
      <c r="I275" s="27">
        <f t="shared" si="77"/>
        <v>0</v>
      </c>
      <c r="J275" s="42"/>
      <c r="K275" s="43"/>
      <c r="L275" s="27">
        <f t="shared" si="78"/>
        <v>0</v>
      </c>
      <c r="M275" s="42"/>
      <c r="N275" s="43"/>
      <c r="O275" s="27">
        <f t="shared" si="79"/>
        <v>0</v>
      </c>
      <c r="P275" s="42"/>
      <c r="Q275" s="43"/>
      <c r="R275" s="27">
        <f t="shared" si="80"/>
        <v>0</v>
      </c>
      <c r="S275" s="50"/>
    </row>
    <row r="276" spans="1:20" x14ac:dyDescent="0.2">
      <c r="A276" s="41"/>
      <c r="B276" s="42"/>
      <c r="C276" s="27">
        <f t="shared" si="75"/>
        <v>0</v>
      </c>
      <c r="D276" s="42"/>
      <c r="E276" s="43"/>
      <c r="F276" s="27">
        <f t="shared" si="76"/>
        <v>0</v>
      </c>
      <c r="G276" s="42"/>
      <c r="H276" s="43"/>
      <c r="I276" s="27">
        <f t="shared" si="77"/>
        <v>0</v>
      </c>
      <c r="J276" s="42"/>
      <c r="K276" s="43"/>
      <c r="L276" s="27">
        <f t="shared" si="78"/>
        <v>0</v>
      </c>
      <c r="M276" s="42"/>
      <c r="N276" s="43"/>
      <c r="O276" s="27">
        <f t="shared" si="79"/>
        <v>0</v>
      </c>
      <c r="P276" s="42"/>
      <c r="Q276" s="43"/>
      <c r="R276" s="27">
        <f t="shared" si="80"/>
        <v>0</v>
      </c>
      <c r="S276" s="50"/>
    </row>
    <row r="277" spans="1:20" x14ac:dyDescent="0.2">
      <c r="A277" s="41"/>
      <c r="B277" s="42"/>
      <c r="C277" s="27">
        <f t="shared" si="75"/>
        <v>0</v>
      </c>
      <c r="D277" s="42"/>
      <c r="E277" s="43"/>
      <c r="F277" s="27">
        <f t="shared" si="76"/>
        <v>0</v>
      </c>
      <c r="G277" s="42"/>
      <c r="H277" s="43"/>
      <c r="I277" s="27">
        <f t="shared" si="77"/>
        <v>0</v>
      </c>
      <c r="J277" s="42"/>
      <c r="K277" s="43"/>
      <c r="L277" s="27">
        <f t="shared" si="78"/>
        <v>0</v>
      </c>
      <c r="M277" s="42"/>
      <c r="N277" s="43"/>
      <c r="O277" s="27">
        <f t="shared" si="79"/>
        <v>0</v>
      </c>
      <c r="P277" s="42"/>
      <c r="Q277" s="43"/>
      <c r="R277" s="27">
        <f t="shared" si="80"/>
        <v>0</v>
      </c>
      <c r="S277" s="59"/>
    </row>
    <row r="278" spans="1:20" x14ac:dyDescent="0.2">
      <c r="A278" s="31" t="s">
        <v>17</v>
      </c>
      <c r="B278" s="39"/>
      <c r="C278" s="49">
        <f>SUM(C269:C277)</f>
        <v>0</v>
      </c>
      <c r="D278" s="40"/>
      <c r="E278" s="35"/>
      <c r="F278" s="35">
        <f>SUM(F269:F277)</f>
        <v>0</v>
      </c>
      <c r="G278" s="40"/>
      <c r="H278" s="35"/>
      <c r="I278" s="35">
        <f>SUM(I269:I277)</f>
        <v>0</v>
      </c>
      <c r="J278" s="40"/>
      <c r="K278" s="35"/>
      <c r="L278" s="35">
        <f>SUM(L269:L277)</f>
        <v>0</v>
      </c>
      <c r="M278" s="40"/>
      <c r="N278" s="35"/>
      <c r="O278" s="35">
        <f>SUM(O269:O277)</f>
        <v>0</v>
      </c>
      <c r="P278" s="40"/>
      <c r="Q278" s="35"/>
      <c r="R278" s="35">
        <f>SUM(R269:R277)</f>
        <v>0</v>
      </c>
    </row>
    <row r="281" spans="1:20" x14ac:dyDescent="0.2">
      <c r="A281" s="31" t="s">
        <v>21</v>
      </c>
      <c r="B281" s="20"/>
      <c r="C281" s="144" t="s">
        <v>17</v>
      </c>
      <c r="D281" s="167">
        <v>2026</v>
      </c>
      <c r="E281" s="168"/>
      <c r="F281" s="169"/>
      <c r="G281" s="155">
        <v>2027</v>
      </c>
      <c r="H281" s="156"/>
      <c r="I281" s="157"/>
      <c r="J281" s="158">
        <v>2028</v>
      </c>
      <c r="K281" s="159"/>
      <c r="L281" s="160"/>
      <c r="M281" s="161">
        <v>2029</v>
      </c>
      <c r="N281" s="162"/>
      <c r="O281" s="163"/>
      <c r="P281" s="164">
        <v>2030</v>
      </c>
      <c r="Q281" s="165"/>
      <c r="R281" s="166"/>
    </row>
    <row r="282" spans="1:20" x14ac:dyDescent="0.2">
      <c r="A282" s="19" t="s">
        <v>33</v>
      </c>
      <c r="B282" s="30"/>
      <c r="C282" s="30"/>
      <c r="D282" s="30"/>
      <c r="E282" s="30"/>
      <c r="F282" s="30" t="s">
        <v>26</v>
      </c>
      <c r="G282" s="30"/>
      <c r="H282" s="30"/>
      <c r="I282" s="30" t="s">
        <v>26</v>
      </c>
      <c r="J282" s="30"/>
      <c r="K282" s="30"/>
      <c r="L282" s="30" t="s">
        <v>26</v>
      </c>
      <c r="M282" s="30"/>
      <c r="N282" s="30"/>
      <c r="O282" s="30" t="s">
        <v>26</v>
      </c>
      <c r="P282" s="30"/>
      <c r="Q282" s="30"/>
      <c r="R282" s="30" t="s">
        <v>26</v>
      </c>
      <c r="S282" s="29" t="s">
        <v>34</v>
      </c>
      <c r="T282" s="21"/>
    </row>
    <row r="283" spans="1:20" x14ac:dyDescent="0.2">
      <c r="A283" s="41"/>
      <c r="B283" s="42"/>
      <c r="C283" s="27">
        <f t="shared" ref="C283:C291" si="81">F283+I283+L283+O283+R283</f>
        <v>0</v>
      </c>
      <c r="D283" s="42"/>
      <c r="E283" s="43"/>
      <c r="F283" s="43"/>
      <c r="G283" s="42"/>
      <c r="H283" s="43"/>
      <c r="I283" s="43"/>
      <c r="J283" s="42"/>
      <c r="K283" s="43"/>
      <c r="L283" s="43"/>
      <c r="M283" s="42"/>
      <c r="N283" s="43"/>
      <c r="O283" s="43"/>
      <c r="P283" s="42"/>
      <c r="Q283" s="43"/>
      <c r="R283" s="43"/>
      <c r="S283" s="50"/>
    </row>
    <row r="284" spans="1:20" x14ac:dyDescent="0.2">
      <c r="A284" s="41"/>
      <c r="B284" s="42"/>
      <c r="C284" s="27">
        <f t="shared" si="81"/>
        <v>0</v>
      </c>
      <c r="D284" s="42"/>
      <c r="E284" s="43"/>
      <c r="F284" s="43"/>
      <c r="G284" s="42"/>
      <c r="H284" s="43"/>
      <c r="I284" s="43"/>
      <c r="J284" s="42"/>
      <c r="K284" s="43"/>
      <c r="L284" s="43"/>
      <c r="M284" s="42"/>
      <c r="N284" s="43"/>
      <c r="O284" s="43"/>
      <c r="P284" s="42"/>
      <c r="Q284" s="43"/>
      <c r="R284" s="43"/>
      <c r="S284" s="50"/>
    </row>
    <row r="285" spans="1:20" x14ac:dyDescent="0.2">
      <c r="A285" s="41"/>
      <c r="B285" s="42"/>
      <c r="C285" s="27">
        <f t="shared" si="81"/>
        <v>0</v>
      </c>
      <c r="D285" s="42"/>
      <c r="E285" s="43"/>
      <c r="F285" s="43"/>
      <c r="G285" s="42"/>
      <c r="H285" s="43"/>
      <c r="I285" s="43"/>
      <c r="J285" s="42"/>
      <c r="K285" s="43"/>
      <c r="L285" s="43"/>
      <c r="M285" s="42"/>
      <c r="N285" s="43"/>
      <c r="O285" s="43"/>
      <c r="P285" s="42"/>
      <c r="Q285" s="43"/>
      <c r="R285" s="43"/>
      <c r="S285" s="50"/>
    </row>
    <row r="286" spans="1:20" x14ac:dyDescent="0.2">
      <c r="A286" s="41"/>
      <c r="B286" s="42"/>
      <c r="C286" s="27">
        <f t="shared" si="81"/>
        <v>0</v>
      </c>
      <c r="D286" s="42"/>
      <c r="E286" s="43"/>
      <c r="F286" s="43"/>
      <c r="G286" s="42"/>
      <c r="H286" s="43"/>
      <c r="I286" s="43"/>
      <c r="J286" s="42"/>
      <c r="K286" s="43"/>
      <c r="L286" s="43"/>
      <c r="M286" s="42"/>
      <c r="N286" s="43"/>
      <c r="O286" s="43"/>
      <c r="P286" s="42"/>
      <c r="Q286" s="43"/>
      <c r="R286" s="43"/>
      <c r="S286" s="50"/>
    </row>
    <row r="287" spans="1:20" x14ac:dyDescent="0.2">
      <c r="A287" s="41"/>
      <c r="B287" s="42"/>
      <c r="C287" s="27">
        <f t="shared" si="81"/>
        <v>0</v>
      </c>
      <c r="D287" s="42"/>
      <c r="E287" s="43"/>
      <c r="F287" s="43"/>
      <c r="G287" s="42"/>
      <c r="H287" s="43"/>
      <c r="I287" s="43"/>
      <c r="J287" s="42"/>
      <c r="K287" s="43"/>
      <c r="L287" s="43"/>
      <c r="M287" s="42"/>
      <c r="N287" s="43"/>
      <c r="O287" s="43"/>
      <c r="P287" s="42"/>
      <c r="Q287" s="43"/>
      <c r="R287" s="43"/>
      <c r="S287" s="50"/>
    </row>
    <row r="288" spans="1:20" x14ac:dyDescent="0.2">
      <c r="A288" s="41"/>
      <c r="B288" s="42"/>
      <c r="C288" s="27">
        <f t="shared" si="81"/>
        <v>0</v>
      </c>
      <c r="D288" s="42"/>
      <c r="E288" s="43"/>
      <c r="F288" s="43"/>
      <c r="G288" s="42"/>
      <c r="H288" s="43"/>
      <c r="I288" s="43"/>
      <c r="J288" s="42"/>
      <c r="K288" s="43"/>
      <c r="L288" s="43"/>
      <c r="M288" s="42"/>
      <c r="N288" s="43"/>
      <c r="O288" s="43"/>
      <c r="P288" s="42"/>
      <c r="Q288" s="43"/>
      <c r="R288" s="43"/>
      <c r="S288" s="50"/>
    </row>
    <row r="289" spans="1:19" x14ac:dyDescent="0.2">
      <c r="A289" s="41"/>
      <c r="B289" s="42"/>
      <c r="C289" s="27">
        <f t="shared" si="81"/>
        <v>0</v>
      </c>
      <c r="D289" s="42"/>
      <c r="E289" s="43"/>
      <c r="F289" s="43"/>
      <c r="G289" s="42"/>
      <c r="H289" s="43"/>
      <c r="I289" s="43"/>
      <c r="J289" s="42"/>
      <c r="K289" s="43"/>
      <c r="L289" s="43"/>
      <c r="M289" s="42"/>
      <c r="N289" s="43"/>
      <c r="O289" s="43"/>
      <c r="P289" s="42"/>
      <c r="Q289" s="43"/>
      <c r="R289" s="43"/>
      <c r="S289" s="50"/>
    </row>
    <row r="290" spans="1:19" x14ac:dyDescent="0.2">
      <c r="A290" s="41"/>
      <c r="B290" s="42"/>
      <c r="C290" s="27">
        <f t="shared" si="81"/>
        <v>0</v>
      </c>
      <c r="D290" s="42"/>
      <c r="E290" s="43"/>
      <c r="F290" s="43"/>
      <c r="G290" s="42"/>
      <c r="H290" s="43"/>
      <c r="I290" s="43"/>
      <c r="J290" s="42"/>
      <c r="K290" s="43"/>
      <c r="L290" s="43"/>
      <c r="M290" s="42"/>
      <c r="N290" s="43"/>
      <c r="O290" s="43"/>
      <c r="P290" s="42"/>
      <c r="Q290" s="43"/>
      <c r="R290" s="43"/>
      <c r="S290" s="50"/>
    </row>
    <row r="291" spans="1:19" x14ac:dyDescent="0.2">
      <c r="A291" s="41"/>
      <c r="B291" s="42"/>
      <c r="C291" s="27">
        <f t="shared" si="81"/>
        <v>0</v>
      </c>
      <c r="D291" s="42"/>
      <c r="E291" s="43"/>
      <c r="F291" s="43"/>
      <c r="G291" s="42"/>
      <c r="H291" s="43"/>
      <c r="I291" s="43"/>
      <c r="J291" s="42"/>
      <c r="K291" s="43"/>
      <c r="L291" s="43"/>
      <c r="M291" s="42"/>
      <c r="N291" s="43"/>
      <c r="O291" s="43"/>
      <c r="P291" s="42"/>
      <c r="Q291" s="43"/>
      <c r="R291" s="43"/>
      <c r="S291" s="59"/>
    </row>
    <row r="292" spans="1:19" x14ac:dyDescent="0.2">
      <c r="A292" s="31" t="s">
        <v>17</v>
      </c>
      <c r="B292" s="39"/>
      <c r="C292" s="49">
        <f>SUM(C283:C291)</f>
        <v>0</v>
      </c>
      <c r="D292" s="40"/>
      <c r="E292" s="35"/>
      <c r="F292" s="35">
        <f>SUM(F283:F291)</f>
        <v>0</v>
      </c>
      <c r="G292" s="40"/>
      <c r="H292" s="35"/>
      <c r="I292" s="35">
        <f>SUM(I283:I291)</f>
        <v>0</v>
      </c>
      <c r="J292" s="40"/>
      <c r="K292" s="35"/>
      <c r="L292" s="35">
        <f>SUM(L283:L291)</f>
        <v>0</v>
      </c>
      <c r="M292" s="40"/>
      <c r="N292" s="35"/>
      <c r="O292" s="35">
        <f>SUM(O283:O291)</f>
        <v>0</v>
      </c>
      <c r="P292" s="40"/>
      <c r="Q292" s="35"/>
      <c r="R292" s="35">
        <f>SUM(R283:R291)</f>
        <v>0</v>
      </c>
    </row>
    <row r="296" spans="1:19" ht="19" x14ac:dyDescent="0.25">
      <c r="A296" s="73" t="s">
        <v>81</v>
      </c>
      <c r="B296" s="38"/>
      <c r="C296" s="38"/>
      <c r="D296" s="38"/>
      <c r="E296" s="38"/>
      <c r="F296" s="38"/>
      <c r="G296" s="38"/>
      <c r="H296" s="38"/>
      <c r="I296" s="38"/>
      <c r="J296" s="38"/>
      <c r="K296" s="38"/>
      <c r="L296" s="38"/>
      <c r="M296" s="38"/>
      <c r="N296" s="38"/>
      <c r="O296" s="38"/>
      <c r="P296" s="38"/>
      <c r="Q296" s="38"/>
      <c r="R296" s="38"/>
      <c r="S296" s="38"/>
    </row>
    <row r="298" spans="1:19" ht="19" x14ac:dyDescent="0.25">
      <c r="A298" s="17" t="s">
        <v>76</v>
      </c>
    </row>
    <row r="300" spans="1:19" x14ac:dyDescent="0.2">
      <c r="A300" s="31" t="s">
        <v>16</v>
      </c>
      <c r="B300" s="20"/>
      <c r="C300" s="144" t="s">
        <v>17</v>
      </c>
      <c r="D300" s="58">
        <v>2026</v>
      </c>
      <c r="E300" s="32">
        <v>2027</v>
      </c>
      <c r="F300" s="33">
        <v>2028</v>
      </c>
      <c r="G300" s="34">
        <v>2029</v>
      </c>
      <c r="H300" s="81">
        <v>2030</v>
      </c>
    </row>
    <row r="301" spans="1:19" x14ac:dyDescent="0.2">
      <c r="A301" s="25" t="s">
        <v>18</v>
      </c>
      <c r="B301" s="26"/>
      <c r="C301" s="47">
        <f>SUM(D301:H301)</f>
        <v>0</v>
      </c>
      <c r="D301" s="27">
        <f>F321</f>
        <v>0</v>
      </c>
      <c r="E301" s="27">
        <f>I321</f>
        <v>0</v>
      </c>
      <c r="F301" s="27">
        <f>L321</f>
        <v>0</v>
      </c>
      <c r="G301" s="27">
        <f>O321</f>
        <v>0</v>
      </c>
      <c r="H301" s="27">
        <f>R321</f>
        <v>0</v>
      </c>
    </row>
    <row r="302" spans="1:19" x14ac:dyDescent="0.2">
      <c r="A302" s="21" t="s">
        <v>19</v>
      </c>
      <c r="B302" s="22"/>
      <c r="C302" s="47">
        <f>SUM(D302:H302)</f>
        <v>0</v>
      </c>
      <c r="D302" s="27">
        <f>F335</f>
        <v>0</v>
      </c>
      <c r="E302" s="27">
        <f>I335</f>
        <v>0</v>
      </c>
      <c r="F302" s="27">
        <f>L335</f>
        <v>0</v>
      </c>
      <c r="G302" s="27">
        <f>O335</f>
        <v>0</v>
      </c>
      <c r="H302" s="27">
        <f>R335</f>
        <v>0</v>
      </c>
    </row>
    <row r="303" spans="1:19" x14ac:dyDescent="0.2">
      <c r="A303" s="21" t="s">
        <v>20</v>
      </c>
      <c r="B303" s="22"/>
      <c r="C303" s="47">
        <f>SUM(D303:H303)</f>
        <v>0</v>
      </c>
      <c r="D303" s="27">
        <f>F349</f>
        <v>0</v>
      </c>
      <c r="E303" s="27">
        <f>I349</f>
        <v>0</v>
      </c>
      <c r="F303" s="27">
        <f>L349</f>
        <v>0</v>
      </c>
      <c r="G303" s="27">
        <f>O349</f>
        <v>0</v>
      </c>
      <c r="H303" s="27">
        <f>R349</f>
        <v>0</v>
      </c>
    </row>
    <row r="304" spans="1:19" x14ac:dyDescent="0.2">
      <c r="A304" s="23" t="s">
        <v>21</v>
      </c>
      <c r="B304" s="24"/>
      <c r="C304" s="47">
        <f>SUM(D304:H304)</f>
        <v>0</v>
      </c>
      <c r="D304" s="27">
        <f>F363</f>
        <v>0</v>
      </c>
      <c r="E304" s="27">
        <f>I363</f>
        <v>0</v>
      </c>
      <c r="F304" s="27">
        <f>L363</f>
        <v>0</v>
      </c>
      <c r="G304" s="27">
        <f>O363</f>
        <v>0</v>
      </c>
      <c r="H304" s="27">
        <f>R363</f>
        <v>0</v>
      </c>
    </row>
    <row r="305" spans="1:19" x14ac:dyDescent="0.2">
      <c r="A305" s="31" t="s">
        <v>17</v>
      </c>
      <c r="B305" s="20"/>
      <c r="C305" s="48">
        <f t="shared" ref="C305:H305" si="82">SUM(C301:C304)</f>
        <v>0</v>
      </c>
      <c r="D305" s="28">
        <f t="shared" si="82"/>
        <v>0</v>
      </c>
      <c r="E305" s="28">
        <f t="shared" si="82"/>
        <v>0</v>
      </c>
      <c r="F305" s="28">
        <f t="shared" si="82"/>
        <v>0</v>
      </c>
      <c r="G305" s="28">
        <f t="shared" si="82"/>
        <v>0</v>
      </c>
      <c r="H305" s="28">
        <f t="shared" si="82"/>
        <v>0</v>
      </c>
    </row>
    <row r="308" spans="1:19" ht="19" x14ac:dyDescent="0.25">
      <c r="A308" s="17" t="s">
        <v>77</v>
      </c>
      <c r="G308" s="36"/>
      <c r="H308" s="36"/>
      <c r="I308" s="36"/>
      <c r="J308" s="36"/>
    </row>
    <row r="310" spans="1:19" x14ac:dyDescent="0.2">
      <c r="A310" s="31" t="s">
        <v>18</v>
      </c>
      <c r="B310" s="20"/>
      <c r="C310" s="144" t="s">
        <v>17</v>
      </c>
      <c r="D310" s="167">
        <v>2026</v>
      </c>
      <c r="E310" s="168"/>
      <c r="F310" s="169"/>
      <c r="G310" s="155">
        <v>2027</v>
      </c>
      <c r="H310" s="156"/>
      <c r="I310" s="157"/>
      <c r="J310" s="158">
        <v>2028</v>
      </c>
      <c r="K310" s="159"/>
      <c r="L310" s="160"/>
      <c r="M310" s="161">
        <v>2029</v>
      </c>
      <c r="N310" s="162"/>
      <c r="O310" s="163"/>
      <c r="P310" s="164">
        <v>2030</v>
      </c>
      <c r="Q310" s="165"/>
      <c r="R310" s="166"/>
    </row>
    <row r="311" spans="1:19" x14ac:dyDescent="0.2">
      <c r="A311" s="19" t="s">
        <v>23</v>
      </c>
      <c r="B311" s="30"/>
      <c r="C311" s="30"/>
      <c r="D311" s="30" t="s">
        <v>24</v>
      </c>
      <c r="E311" s="30" t="s">
        <v>25</v>
      </c>
      <c r="F311" s="30" t="s">
        <v>26</v>
      </c>
      <c r="G311" s="30" t="s">
        <v>24</v>
      </c>
      <c r="H311" s="30" t="s">
        <v>25</v>
      </c>
      <c r="I311" s="30" t="s">
        <v>26</v>
      </c>
      <c r="J311" s="30" t="s">
        <v>24</v>
      </c>
      <c r="K311" s="30" t="s">
        <v>25</v>
      </c>
      <c r="L311" s="30" t="s">
        <v>26</v>
      </c>
      <c r="M311" s="30" t="s">
        <v>24</v>
      </c>
      <c r="N311" s="30" t="s">
        <v>25</v>
      </c>
      <c r="O311" s="30" t="s">
        <v>26</v>
      </c>
      <c r="P311" s="30" t="s">
        <v>24</v>
      </c>
      <c r="Q311" s="30" t="s">
        <v>25</v>
      </c>
      <c r="R311" s="30" t="s">
        <v>26</v>
      </c>
    </row>
    <row r="312" spans="1:19" x14ac:dyDescent="0.2">
      <c r="A312" s="41"/>
      <c r="B312" s="42"/>
      <c r="C312" s="27">
        <f t="shared" ref="C312:C320" si="83">F312+I312+L312+O312+R312</f>
        <v>0</v>
      </c>
      <c r="D312" s="42"/>
      <c r="E312" s="43"/>
      <c r="F312" s="27">
        <f t="shared" ref="F312:F320" si="84">D312*E312</f>
        <v>0</v>
      </c>
      <c r="G312" s="42"/>
      <c r="H312" s="43"/>
      <c r="I312" s="27">
        <f t="shared" ref="I312:I320" si="85">G312*H312</f>
        <v>0</v>
      </c>
      <c r="J312" s="42"/>
      <c r="K312" s="43"/>
      <c r="L312" s="27">
        <f t="shared" ref="L312:L320" si="86">J312*K312</f>
        <v>0</v>
      </c>
      <c r="M312" s="42"/>
      <c r="N312" s="43"/>
      <c r="O312" s="27">
        <f t="shared" ref="O312:O320" si="87">M312*N312</f>
        <v>0</v>
      </c>
      <c r="P312" s="42"/>
      <c r="Q312" s="43"/>
      <c r="R312" s="27">
        <f t="shared" ref="R312:R320" si="88">P312*Q312</f>
        <v>0</v>
      </c>
      <c r="S312" s="50"/>
    </row>
    <row r="313" spans="1:19" x14ac:dyDescent="0.2">
      <c r="A313" s="41"/>
      <c r="B313" s="42"/>
      <c r="C313" s="27">
        <f t="shared" si="83"/>
        <v>0</v>
      </c>
      <c r="D313" s="42"/>
      <c r="E313" s="43"/>
      <c r="F313" s="27">
        <f t="shared" si="84"/>
        <v>0</v>
      </c>
      <c r="G313" s="42"/>
      <c r="H313" s="43"/>
      <c r="I313" s="27">
        <f t="shared" si="85"/>
        <v>0</v>
      </c>
      <c r="J313" s="42"/>
      <c r="K313" s="43"/>
      <c r="L313" s="27">
        <f t="shared" si="86"/>
        <v>0</v>
      </c>
      <c r="M313" s="42"/>
      <c r="N313" s="43"/>
      <c r="O313" s="27">
        <f t="shared" si="87"/>
        <v>0</v>
      </c>
      <c r="P313" s="42"/>
      <c r="Q313" s="43"/>
      <c r="R313" s="27">
        <f t="shared" si="88"/>
        <v>0</v>
      </c>
      <c r="S313" s="50"/>
    </row>
    <row r="314" spans="1:19" x14ac:dyDescent="0.2">
      <c r="A314" s="41"/>
      <c r="B314" s="42"/>
      <c r="C314" s="27">
        <f t="shared" si="83"/>
        <v>0</v>
      </c>
      <c r="D314" s="42"/>
      <c r="E314" s="43"/>
      <c r="F314" s="27">
        <f t="shared" si="84"/>
        <v>0</v>
      </c>
      <c r="G314" s="42"/>
      <c r="H314" s="43"/>
      <c r="I314" s="27">
        <f t="shared" si="85"/>
        <v>0</v>
      </c>
      <c r="J314" s="42"/>
      <c r="K314" s="43"/>
      <c r="L314" s="27">
        <f t="shared" si="86"/>
        <v>0</v>
      </c>
      <c r="M314" s="42"/>
      <c r="N314" s="43"/>
      <c r="O314" s="27">
        <f t="shared" si="87"/>
        <v>0</v>
      </c>
      <c r="P314" s="42"/>
      <c r="Q314" s="43"/>
      <c r="R314" s="27">
        <f t="shared" si="88"/>
        <v>0</v>
      </c>
      <c r="S314" s="50"/>
    </row>
    <row r="315" spans="1:19" x14ac:dyDescent="0.2">
      <c r="A315" s="41"/>
      <c r="B315" s="42"/>
      <c r="C315" s="27">
        <f t="shared" si="83"/>
        <v>0</v>
      </c>
      <c r="D315" s="42"/>
      <c r="E315" s="43"/>
      <c r="F315" s="27">
        <f t="shared" si="84"/>
        <v>0</v>
      </c>
      <c r="G315" s="42"/>
      <c r="H315" s="43"/>
      <c r="I315" s="27">
        <f t="shared" si="85"/>
        <v>0</v>
      </c>
      <c r="J315" s="42"/>
      <c r="K315" s="43"/>
      <c r="L315" s="27">
        <f t="shared" si="86"/>
        <v>0</v>
      </c>
      <c r="M315" s="42"/>
      <c r="N315" s="43"/>
      <c r="O315" s="27">
        <f t="shared" si="87"/>
        <v>0</v>
      </c>
      <c r="P315" s="42"/>
      <c r="Q315" s="43"/>
      <c r="R315" s="27">
        <f t="shared" si="88"/>
        <v>0</v>
      </c>
      <c r="S315" s="50"/>
    </row>
    <row r="316" spans="1:19" x14ac:dyDescent="0.2">
      <c r="A316" s="41"/>
      <c r="B316" s="42"/>
      <c r="C316" s="27">
        <f t="shared" si="83"/>
        <v>0</v>
      </c>
      <c r="D316" s="42"/>
      <c r="E316" s="43"/>
      <c r="F316" s="27">
        <f t="shared" si="84"/>
        <v>0</v>
      </c>
      <c r="G316" s="42"/>
      <c r="H316" s="43"/>
      <c r="I316" s="27">
        <f t="shared" si="85"/>
        <v>0</v>
      </c>
      <c r="J316" s="42"/>
      <c r="K316" s="43"/>
      <c r="L316" s="27">
        <f t="shared" si="86"/>
        <v>0</v>
      </c>
      <c r="M316" s="42"/>
      <c r="N316" s="43"/>
      <c r="O316" s="27">
        <f t="shared" si="87"/>
        <v>0</v>
      </c>
      <c r="P316" s="42"/>
      <c r="Q316" s="43"/>
      <c r="R316" s="27">
        <f t="shared" si="88"/>
        <v>0</v>
      </c>
      <c r="S316" s="50"/>
    </row>
    <row r="317" spans="1:19" x14ac:dyDescent="0.2">
      <c r="A317" s="41"/>
      <c r="B317" s="42"/>
      <c r="C317" s="27">
        <f t="shared" si="83"/>
        <v>0</v>
      </c>
      <c r="D317" s="42"/>
      <c r="E317" s="43"/>
      <c r="F317" s="27">
        <f t="shared" si="84"/>
        <v>0</v>
      </c>
      <c r="G317" s="42"/>
      <c r="H317" s="43"/>
      <c r="I317" s="27">
        <f t="shared" si="85"/>
        <v>0</v>
      </c>
      <c r="J317" s="42"/>
      <c r="K317" s="43"/>
      <c r="L317" s="27">
        <f t="shared" si="86"/>
        <v>0</v>
      </c>
      <c r="M317" s="42"/>
      <c r="N317" s="43"/>
      <c r="O317" s="27">
        <f t="shared" si="87"/>
        <v>0</v>
      </c>
      <c r="P317" s="42"/>
      <c r="Q317" s="43"/>
      <c r="R317" s="27">
        <f t="shared" si="88"/>
        <v>0</v>
      </c>
      <c r="S317" s="50"/>
    </row>
    <row r="318" spans="1:19" x14ac:dyDescent="0.2">
      <c r="A318" s="41"/>
      <c r="B318" s="42"/>
      <c r="C318" s="27">
        <f t="shared" si="83"/>
        <v>0</v>
      </c>
      <c r="D318" s="42"/>
      <c r="E318" s="43"/>
      <c r="F318" s="27">
        <f t="shared" si="84"/>
        <v>0</v>
      </c>
      <c r="G318" s="42"/>
      <c r="H318" s="43"/>
      <c r="I318" s="27">
        <f t="shared" si="85"/>
        <v>0</v>
      </c>
      <c r="J318" s="42"/>
      <c r="K318" s="43"/>
      <c r="L318" s="27">
        <f t="shared" si="86"/>
        <v>0</v>
      </c>
      <c r="M318" s="42"/>
      <c r="N318" s="43"/>
      <c r="O318" s="27">
        <f t="shared" si="87"/>
        <v>0</v>
      </c>
      <c r="P318" s="42"/>
      <c r="Q318" s="43"/>
      <c r="R318" s="27">
        <f t="shared" si="88"/>
        <v>0</v>
      </c>
      <c r="S318" s="50"/>
    </row>
    <row r="319" spans="1:19" x14ac:dyDescent="0.2">
      <c r="A319" s="41"/>
      <c r="B319" s="42"/>
      <c r="C319" s="27">
        <f t="shared" si="83"/>
        <v>0</v>
      </c>
      <c r="D319" s="42"/>
      <c r="E319" s="43"/>
      <c r="F319" s="27">
        <f t="shared" si="84"/>
        <v>0</v>
      </c>
      <c r="G319" s="42"/>
      <c r="H319" s="43"/>
      <c r="I319" s="27">
        <f t="shared" si="85"/>
        <v>0</v>
      </c>
      <c r="J319" s="42"/>
      <c r="K319" s="43"/>
      <c r="L319" s="27">
        <f t="shared" si="86"/>
        <v>0</v>
      </c>
      <c r="M319" s="42"/>
      <c r="N319" s="43"/>
      <c r="O319" s="27">
        <f t="shared" si="87"/>
        <v>0</v>
      </c>
      <c r="P319" s="42"/>
      <c r="Q319" s="43"/>
      <c r="R319" s="27">
        <f t="shared" si="88"/>
        <v>0</v>
      </c>
      <c r="S319" s="50"/>
    </row>
    <row r="320" spans="1:19" x14ac:dyDescent="0.2">
      <c r="A320" s="41"/>
      <c r="B320" s="42"/>
      <c r="C320" s="27">
        <f t="shared" si="83"/>
        <v>0</v>
      </c>
      <c r="D320" s="42"/>
      <c r="E320" s="43"/>
      <c r="F320" s="27">
        <f t="shared" si="84"/>
        <v>0</v>
      </c>
      <c r="G320" s="42"/>
      <c r="H320" s="43"/>
      <c r="I320" s="27">
        <f t="shared" si="85"/>
        <v>0</v>
      </c>
      <c r="J320" s="42"/>
      <c r="K320" s="43"/>
      <c r="L320" s="27">
        <f t="shared" si="86"/>
        <v>0</v>
      </c>
      <c r="M320" s="42"/>
      <c r="N320" s="43"/>
      <c r="O320" s="27">
        <f t="shared" si="87"/>
        <v>0</v>
      </c>
      <c r="P320" s="42"/>
      <c r="Q320" s="43"/>
      <c r="R320" s="27">
        <f t="shared" si="88"/>
        <v>0</v>
      </c>
      <c r="S320" s="41"/>
    </row>
    <row r="321" spans="1:19" x14ac:dyDescent="0.2">
      <c r="A321" s="31" t="s">
        <v>17</v>
      </c>
      <c r="B321" s="39"/>
      <c r="C321" s="49">
        <f>SUM(C312:C320)</f>
        <v>0</v>
      </c>
      <c r="D321" s="40">
        <f>SUM(D312:D320)</f>
        <v>0</v>
      </c>
      <c r="E321" s="35"/>
      <c r="F321" s="35">
        <f>SUM(F312:F320)</f>
        <v>0</v>
      </c>
      <c r="G321" s="40">
        <f>SUM(G312:G320)</f>
        <v>0</v>
      </c>
      <c r="H321" s="35"/>
      <c r="I321" s="35">
        <f>SUM(I312:I320)</f>
        <v>0</v>
      </c>
      <c r="J321" s="40">
        <f>SUM(J312:J320)</f>
        <v>0</v>
      </c>
      <c r="K321" s="35"/>
      <c r="L321" s="35">
        <f>SUM(L312:L320)</f>
        <v>0</v>
      </c>
      <c r="M321" s="40">
        <f>SUM(M312:M320)</f>
        <v>0</v>
      </c>
      <c r="N321" s="35"/>
      <c r="O321" s="35">
        <f>SUM(O312:O320)</f>
        <v>0</v>
      </c>
      <c r="P321" s="40">
        <f>SUM(P312:P320)</f>
        <v>0</v>
      </c>
      <c r="Q321" s="35"/>
      <c r="R321" s="35">
        <f>SUM(R312:R320)</f>
        <v>0</v>
      </c>
    </row>
    <row r="324" spans="1:19" x14ac:dyDescent="0.2">
      <c r="A324" s="31" t="s">
        <v>19</v>
      </c>
      <c r="B324" s="20"/>
      <c r="C324" s="144" t="s">
        <v>17</v>
      </c>
      <c r="D324" s="167">
        <v>2026</v>
      </c>
      <c r="E324" s="168"/>
      <c r="F324" s="169"/>
      <c r="G324" s="155">
        <v>2027</v>
      </c>
      <c r="H324" s="156"/>
      <c r="I324" s="157"/>
      <c r="J324" s="158">
        <v>2028</v>
      </c>
      <c r="K324" s="159"/>
      <c r="L324" s="160"/>
      <c r="M324" s="161">
        <v>2029</v>
      </c>
      <c r="N324" s="162"/>
      <c r="O324" s="163"/>
      <c r="P324" s="164">
        <v>2030</v>
      </c>
      <c r="Q324" s="165"/>
      <c r="R324" s="166"/>
    </row>
    <row r="325" spans="1:19" x14ac:dyDescent="0.2">
      <c r="A325" s="19" t="s">
        <v>27</v>
      </c>
      <c r="B325" s="30"/>
      <c r="C325" s="30"/>
      <c r="D325" s="30" t="s">
        <v>28</v>
      </c>
      <c r="E325" s="30" t="s">
        <v>29</v>
      </c>
      <c r="F325" s="30" t="s">
        <v>26</v>
      </c>
      <c r="G325" s="30" t="s">
        <v>28</v>
      </c>
      <c r="H325" s="30" t="s">
        <v>29</v>
      </c>
      <c r="I325" s="30" t="s">
        <v>26</v>
      </c>
      <c r="J325" s="30" t="s">
        <v>28</v>
      </c>
      <c r="K325" s="30" t="s">
        <v>29</v>
      </c>
      <c r="L325" s="30" t="s">
        <v>26</v>
      </c>
      <c r="M325" s="30" t="s">
        <v>28</v>
      </c>
      <c r="N325" s="30" t="s">
        <v>29</v>
      </c>
      <c r="O325" s="30" t="s">
        <v>26</v>
      </c>
      <c r="P325" s="30" t="s">
        <v>28</v>
      </c>
      <c r="Q325" s="30" t="s">
        <v>29</v>
      </c>
      <c r="R325" s="30" t="s">
        <v>26</v>
      </c>
      <c r="S325" s="29" t="s">
        <v>30</v>
      </c>
    </row>
    <row r="326" spans="1:19" x14ac:dyDescent="0.2">
      <c r="A326" s="41"/>
      <c r="B326" s="42"/>
      <c r="C326" s="27">
        <f t="shared" ref="C326:C334" si="89">F326+I326+L326+O326+R326</f>
        <v>0</v>
      </c>
      <c r="D326" s="42"/>
      <c r="E326" s="43"/>
      <c r="F326" s="27">
        <f t="shared" ref="F326:F334" si="90">D326*E326</f>
        <v>0</v>
      </c>
      <c r="G326" s="42"/>
      <c r="H326" s="43"/>
      <c r="I326" s="27">
        <f t="shared" ref="I326:I334" si="91">G326*H326</f>
        <v>0</v>
      </c>
      <c r="J326" s="42"/>
      <c r="K326" s="43"/>
      <c r="L326" s="27">
        <f t="shared" ref="L326:L334" si="92">J326*K326</f>
        <v>0</v>
      </c>
      <c r="M326" s="42"/>
      <c r="N326" s="43"/>
      <c r="O326" s="27">
        <f t="shared" ref="O326:O334" si="93">M326*N326</f>
        <v>0</v>
      </c>
      <c r="P326" s="42"/>
      <c r="Q326" s="43"/>
      <c r="R326" s="27">
        <f t="shared" ref="R326:R334" si="94">P326*Q326</f>
        <v>0</v>
      </c>
      <c r="S326" s="50"/>
    </row>
    <row r="327" spans="1:19" x14ac:dyDescent="0.2">
      <c r="A327" s="41"/>
      <c r="B327" s="42"/>
      <c r="C327" s="27">
        <f t="shared" si="89"/>
        <v>0</v>
      </c>
      <c r="D327" s="42"/>
      <c r="E327" s="43"/>
      <c r="F327" s="27">
        <f t="shared" si="90"/>
        <v>0</v>
      </c>
      <c r="G327" s="42"/>
      <c r="H327" s="43"/>
      <c r="I327" s="27">
        <f t="shared" si="91"/>
        <v>0</v>
      </c>
      <c r="J327" s="42"/>
      <c r="K327" s="43"/>
      <c r="L327" s="27">
        <f t="shared" si="92"/>
        <v>0</v>
      </c>
      <c r="M327" s="42"/>
      <c r="N327" s="43"/>
      <c r="O327" s="27">
        <f t="shared" si="93"/>
        <v>0</v>
      </c>
      <c r="P327" s="42"/>
      <c r="Q327" s="43"/>
      <c r="R327" s="27">
        <f t="shared" si="94"/>
        <v>0</v>
      </c>
      <c r="S327" s="50"/>
    </row>
    <row r="328" spans="1:19" x14ac:dyDescent="0.2">
      <c r="A328" s="41"/>
      <c r="B328" s="42"/>
      <c r="C328" s="27">
        <f t="shared" si="89"/>
        <v>0</v>
      </c>
      <c r="D328" s="42"/>
      <c r="E328" s="43"/>
      <c r="F328" s="27">
        <f t="shared" si="90"/>
        <v>0</v>
      </c>
      <c r="G328" s="42"/>
      <c r="H328" s="43"/>
      <c r="I328" s="27">
        <f t="shared" si="91"/>
        <v>0</v>
      </c>
      <c r="J328" s="42"/>
      <c r="K328" s="43"/>
      <c r="L328" s="27">
        <f t="shared" si="92"/>
        <v>0</v>
      </c>
      <c r="M328" s="42"/>
      <c r="N328" s="43"/>
      <c r="O328" s="27">
        <f t="shared" si="93"/>
        <v>0</v>
      </c>
      <c r="P328" s="42"/>
      <c r="Q328" s="43"/>
      <c r="R328" s="27">
        <f t="shared" si="94"/>
        <v>0</v>
      </c>
      <c r="S328" s="50"/>
    </row>
    <row r="329" spans="1:19" x14ac:dyDescent="0.2">
      <c r="A329" s="41"/>
      <c r="B329" s="42"/>
      <c r="C329" s="27">
        <f t="shared" si="89"/>
        <v>0</v>
      </c>
      <c r="D329" s="42"/>
      <c r="E329" s="43"/>
      <c r="F329" s="27">
        <f t="shared" si="90"/>
        <v>0</v>
      </c>
      <c r="G329" s="42"/>
      <c r="H329" s="43"/>
      <c r="I329" s="27">
        <f t="shared" si="91"/>
        <v>0</v>
      </c>
      <c r="J329" s="42"/>
      <c r="K329" s="43"/>
      <c r="L329" s="27">
        <f t="shared" si="92"/>
        <v>0</v>
      </c>
      <c r="M329" s="42"/>
      <c r="N329" s="43"/>
      <c r="O329" s="27">
        <f t="shared" si="93"/>
        <v>0</v>
      </c>
      <c r="P329" s="42"/>
      <c r="Q329" s="43"/>
      <c r="R329" s="27">
        <f t="shared" si="94"/>
        <v>0</v>
      </c>
      <c r="S329" s="50"/>
    </row>
    <row r="330" spans="1:19" x14ac:dyDescent="0.2">
      <c r="A330" s="41"/>
      <c r="B330" s="42"/>
      <c r="C330" s="27">
        <f t="shared" si="89"/>
        <v>0</v>
      </c>
      <c r="D330" s="42"/>
      <c r="E330" s="43"/>
      <c r="F330" s="27">
        <f t="shared" si="90"/>
        <v>0</v>
      </c>
      <c r="G330" s="42"/>
      <c r="H330" s="43"/>
      <c r="I330" s="27">
        <f t="shared" si="91"/>
        <v>0</v>
      </c>
      <c r="J330" s="42"/>
      <c r="K330" s="43"/>
      <c r="L330" s="27">
        <f t="shared" si="92"/>
        <v>0</v>
      </c>
      <c r="M330" s="42"/>
      <c r="N330" s="43"/>
      <c r="O330" s="27">
        <f t="shared" si="93"/>
        <v>0</v>
      </c>
      <c r="P330" s="42"/>
      <c r="Q330" s="43"/>
      <c r="R330" s="27">
        <f t="shared" si="94"/>
        <v>0</v>
      </c>
      <c r="S330" s="50"/>
    </row>
    <row r="331" spans="1:19" x14ac:dyDescent="0.2">
      <c r="A331" s="41"/>
      <c r="B331" s="42"/>
      <c r="C331" s="27">
        <f t="shared" si="89"/>
        <v>0</v>
      </c>
      <c r="D331" s="42"/>
      <c r="E331" s="43"/>
      <c r="F331" s="27">
        <f t="shared" si="90"/>
        <v>0</v>
      </c>
      <c r="G331" s="42"/>
      <c r="H331" s="43"/>
      <c r="I331" s="27">
        <f t="shared" si="91"/>
        <v>0</v>
      </c>
      <c r="J331" s="42"/>
      <c r="K331" s="43"/>
      <c r="L331" s="27">
        <f t="shared" si="92"/>
        <v>0</v>
      </c>
      <c r="M331" s="42"/>
      <c r="N331" s="43"/>
      <c r="O331" s="27">
        <f t="shared" si="93"/>
        <v>0</v>
      </c>
      <c r="P331" s="42"/>
      <c r="Q331" s="43"/>
      <c r="R331" s="27">
        <f t="shared" si="94"/>
        <v>0</v>
      </c>
      <c r="S331" s="50"/>
    </row>
    <row r="332" spans="1:19" x14ac:dyDescent="0.2">
      <c r="A332" s="41"/>
      <c r="B332" s="42"/>
      <c r="C332" s="27">
        <f t="shared" si="89"/>
        <v>0</v>
      </c>
      <c r="D332" s="42"/>
      <c r="E332" s="43"/>
      <c r="F332" s="27">
        <f t="shared" si="90"/>
        <v>0</v>
      </c>
      <c r="G332" s="42"/>
      <c r="H332" s="43"/>
      <c r="I332" s="27">
        <f t="shared" si="91"/>
        <v>0</v>
      </c>
      <c r="J332" s="42"/>
      <c r="K332" s="43"/>
      <c r="L332" s="27">
        <f t="shared" si="92"/>
        <v>0</v>
      </c>
      <c r="M332" s="42"/>
      <c r="N332" s="43"/>
      <c r="O332" s="27">
        <f t="shared" si="93"/>
        <v>0</v>
      </c>
      <c r="P332" s="42"/>
      <c r="Q332" s="43"/>
      <c r="R332" s="27">
        <f t="shared" si="94"/>
        <v>0</v>
      </c>
      <c r="S332" s="50"/>
    </row>
    <row r="333" spans="1:19" x14ac:dyDescent="0.2">
      <c r="A333" s="41"/>
      <c r="B333" s="42"/>
      <c r="C333" s="27">
        <f t="shared" si="89"/>
        <v>0</v>
      </c>
      <c r="D333" s="42"/>
      <c r="E333" s="43"/>
      <c r="F333" s="27">
        <f t="shared" si="90"/>
        <v>0</v>
      </c>
      <c r="G333" s="42"/>
      <c r="H333" s="43"/>
      <c r="I333" s="27">
        <f t="shared" si="91"/>
        <v>0</v>
      </c>
      <c r="J333" s="42"/>
      <c r="K333" s="43"/>
      <c r="L333" s="27">
        <f t="shared" si="92"/>
        <v>0</v>
      </c>
      <c r="M333" s="42"/>
      <c r="N333" s="43"/>
      <c r="O333" s="27">
        <f t="shared" si="93"/>
        <v>0</v>
      </c>
      <c r="P333" s="42"/>
      <c r="Q333" s="43"/>
      <c r="R333" s="27">
        <f t="shared" si="94"/>
        <v>0</v>
      </c>
      <c r="S333" s="50"/>
    </row>
    <row r="334" spans="1:19" x14ac:dyDescent="0.2">
      <c r="A334" s="41"/>
      <c r="B334" s="42"/>
      <c r="C334" s="27">
        <f t="shared" si="89"/>
        <v>0</v>
      </c>
      <c r="D334" s="42"/>
      <c r="E334" s="43"/>
      <c r="F334" s="27">
        <f t="shared" si="90"/>
        <v>0</v>
      </c>
      <c r="G334" s="42"/>
      <c r="H334" s="43"/>
      <c r="I334" s="27">
        <f t="shared" si="91"/>
        <v>0</v>
      </c>
      <c r="J334" s="42"/>
      <c r="K334" s="43"/>
      <c r="L334" s="27">
        <f t="shared" si="92"/>
        <v>0</v>
      </c>
      <c r="M334" s="42"/>
      <c r="N334" s="43"/>
      <c r="O334" s="27">
        <f t="shared" si="93"/>
        <v>0</v>
      </c>
      <c r="P334" s="42"/>
      <c r="Q334" s="43"/>
      <c r="R334" s="27">
        <f t="shared" si="94"/>
        <v>0</v>
      </c>
      <c r="S334" s="59"/>
    </row>
    <row r="335" spans="1:19" x14ac:dyDescent="0.2">
      <c r="A335" s="31" t="s">
        <v>17</v>
      </c>
      <c r="B335" s="39"/>
      <c r="C335" s="49">
        <f>SUM(C326:C334)</f>
        <v>0</v>
      </c>
      <c r="D335" s="40"/>
      <c r="E335" s="35"/>
      <c r="F335" s="35">
        <f>SUM(F326:F334)</f>
        <v>0</v>
      </c>
      <c r="G335" s="40"/>
      <c r="H335" s="35"/>
      <c r="I335" s="35">
        <f>SUM(I326:I334)</f>
        <v>0</v>
      </c>
      <c r="J335" s="40"/>
      <c r="K335" s="35"/>
      <c r="L335" s="35">
        <f>SUM(L326:L334)</f>
        <v>0</v>
      </c>
      <c r="M335" s="40"/>
      <c r="N335" s="35"/>
      <c r="O335" s="35">
        <f>SUM(O326:O334)</f>
        <v>0</v>
      </c>
      <c r="P335" s="40"/>
      <c r="Q335" s="35"/>
      <c r="R335" s="35">
        <f>SUM(R326:R334)</f>
        <v>0</v>
      </c>
    </row>
    <row r="338" spans="1:19" x14ac:dyDescent="0.2">
      <c r="A338" s="31" t="s">
        <v>20</v>
      </c>
      <c r="B338" s="20"/>
      <c r="C338" s="144" t="s">
        <v>17</v>
      </c>
      <c r="D338" s="167">
        <v>2026</v>
      </c>
      <c r="E338" s="168"/>
      <c r="F338" s="169"/>
      <c r="G338" s="155">
        <v>2027</v>
      </c>
      <c r="H338" s="156"/>
      <c r="I338" s="157"/>
      <c r="J338" s="158">
        <v>2028</v>
      </c>
      <c r="K338" s="159"/>
      <c r="L338" s="160"/>
      <c r="M338" s="161">
        <v>2029</v>
      </c>
      <c r="N338" s="162"/>
      <c r="O338" s="163"/>
      <c r="P338" s="164">
        <v>2030</v>
      </c>
      <c r="Q338" s="165"/>
      <c r="R338" s="166"/>
    </row>
    <row r="339" spans="1:19" x14ac:dyDescent="0.2">
      <c r="A339" s="19" t="s">
        <v>27</v>
      </c>
      <c r="B339" s="30"/>
      <c r="C339" s="30"/>
      <c r="D339" s="30" t="s">
        <v>31</v>
      </c>
      <c r="E339" s="30" t="s">
        <v>32</v>
      </c>
      <c r="F339" s="30" t="s">
        <v>26</v>
      </c>
      <c r="G339" s="30" t="s">
        <v>31</v>
      </c>
      <c r="H339" s="30" t="s">
        <v>32</v>
      </c>
      <c r="I339" s="30" t="s">
        <v>26</v>
      </c>
      <c r="J339" s="30" t="s">
        <v>31</v>
      </c>
      <c r="K339" s="30" t="s">
        <v>32</v>
      </c>
      <c r="L339" s="30" t="s">
        <v>26</v>
      </c>
      <c r="M339" s="30" t="s">
        <v>31</v>
      </c>
      <c r="N339" s="30" t="s">
        <v>32</v>
      </c>
      <c r="O339" s="30" t="s">
        <v>26</v>
      </c>
      <c r="P339" s="30" t="s">
        <v>31</v>
      </c>
      <c r="Q339" s="30" t="s">
        <v>32</v>
      </c>
      <c r="R339" s="30" t="s">
        <v>26</v>
      </c>
      <c r="S339" s="29" t="s">
        <v>30</v>
      </c>
    </row>
    <row r="340" spans="1:19" x14ac:dyDescent="0.2">
      <c r="A340" s="41"/>
      <c r="B340" s="42"/>
      <c r="C340" s="27">
        <f t="shared" ref="C340:C348" si="95">F340+I340+L340+O340+R340</f>
        <v>0</v>
      </c>
      <c r="D340" s="42"/>
      <c r="E340" s="43"/>
      <c r="F340" s="27">
        <f t="shared" ref="F340:F348" si="96">D340*E340</f>
        <v>0</v>
      </c>
      <c r="G340" s="42"/>
      <c r="H340" s="43"/>
      <c r="I340" s="27">
        <f t="shared" ref="I340:I348" si="97">G340*H340</f>
        <v>0</v>
      </c>
      <c r="J340" s="42"/>
      <c r="K340" s="43"/>
      <c r="L340" s="27">
        <f t="shared" ref="L340:L348" si="98">J340*K340</f>
        <v>0</v>
      </c>
      <c r="M340" s="42"/>
      <c r="N340" s="43"/>
      <c r="O340" s="27">
        <f t="shared" ref="O340:O348" si="99">M340*N340</f>
        <v>0</v>
      </c>
      <c r="P340" s="42"/>
      <c r="Q340" s="43"/>
      <c r="R340" s="27">
        <f t="shared" ref="R340:R348" si="100">P340*Q340</f>
        <v>0</v>
      </c>
      <c r="S340" s="50"/>
    </row>
    <row r="341" spans="1:19" x14ac:dyDescent="0.2">
      <c r="A341" s="41"/>
      <c r="B341" s="42"/>
      <c r="C341" s="27">
        <f t="shared" si="95"/>
        <v>0</v>
      </c>
      <c r="D341" s="42"/>
      <c r="E341" s="43"/>
      <c r="F341" s="27">
        <f t="shared" si="96"/>
        <v>0</v>
      </c>
      <c r="G341" s="42"/>
      <c r="H341" s="43"/>
      <c r="I341" s="27">
        <f t="shared" si="97"/>
        <v>0</v>
      </c>
      <c r="J341" s="42"/>
      <c r="K341" s="43"/>
      <c r="L341" s="27">
        <f t="shared" si="98"/>
        <v>0</v>
      </c>
      <c r="M341" s="42"/>
      <c r="N341" s="43"/>
      <c r="O341" s="27">
        <f t="shared" si="99"/>
        <v>0</v>
      </c>
      <c r="P341" s="42"/>
      <c r="Q341" s="43"/>
      <c r="R341" s="27">
        <f t="shared" si="100"/>
        <v>0</v>
      </c>
      <c r="S341" s="50"/>
    </row>
    <row r="342" spans="1:19" x14ac:dyDescent="0.2">
      <c r="A342" s="41"/>
      <c r="B342" s="42"/>
      <c r="C342" s="27">
        <f t="shared" si="95"/>
        <v>0</v>
      </c>
      <c r="D342" s="42"/>
      <c r="E342" s="43"/>
      <c r="F342" s="27">
        <f t="shared" si="96"/>
        <v>0</v>
      </c>
      <c r="G342" s="42"/>
      <c r="H342" s="43"/>
      <c r="I342" s="27">
        <f t="shared" si="97"/>
        <v>0</v>
      </c>
      <c r="J342" s="42"/>
      <c r="K342" s="43"/>
      <c r="L342" s="27">
        <f t="shared" si="98"/>
        <v>0</v>
      </c>
      <c r="M342" s="42"/>
      <c r="N342" s="43"/>
      <c r="O342" s="27">
        <f t="shared" si="99"/>
        <v>0</v>
      </c>
      <c r="P342" s="42"/>
      <c r="Q342" s="43"/>
      <c r="R342" s="27">
        <f t="shared" si="100"/>
        <v>0</v>
      </c>
      <c r="S342" s="50"/>
    </row>
    <row r="343" spans="1:19" x14ac:dyDescent="0.2">
      <c r="A343" s="41"/>
      <c r="B343" s="42"/>
      <c r="C343" s="27">
        <f t="shared" si="95"/>
        <v>0</v>
      </c>
      <c r="D343" s="42"/>
      <c r="E343" s="43"/>
      <c r="F343" s="27">
        <f t="shared" si="96"/>
        <v>0</v>
      </c>
      <c r="G343" s="42"/>
      <c r="H343" s="43"/>
      <c r="I343" s="27">
        <f t="shared" si="97"/>
        <v>0</v>
      </c>
      <c r="J343" s="42"/>
      <c r="K343" s="43"/>
      <c r="L343" s="27">
        <f t="shared" si="98"/>
        <v>0</v>
      </c>
      <c r="M343" s="42"/>
      <c r="N343" s="43"/>
      <c r="O343" s="27">
        <f t="shared" si="99"/>
        <v>0</v>
      </c>
      <c r="P343" s="42"/>
      <c r="Q343" s="43"/>
      <c r="R343" s="27">
        <f t="shared" si="100"/>
        <v>0</v>
      </c>
      <c r="S343" s="50"/>
    </row>
    <row r="344" spans="1:19" x14ac:dyDescent="0.2">
      <c r="A344" s="41"/>
      <c r="B344" s="42"/>
      <c r="C344" s="27">
        <f t="shared" si="95"/>
        <v>0</v>
      </c>
      <c r="D344" s="42"/>
      <c r="E344" s="43"/>
      <c r="F344" s="27">
        <f t="shared" si="96"/>
        <v>0</v>
      </c>
      <c r="G344" s="42"/>
      <c r="H344" s="43"/>
      <c r="I344" s="27">
        <f t="shared" si="97"/>
        <v>0</v>
      </c>
      <c r="J344" s="42"/>
      <c r="K344" s="43"/>
      <c r="L344" s="27">
        <f t="shared" si="98"/>
        <v>0</v>
      </c>
      <c r="M344" s="42"/>
      <c r="N344" s="43"/>
      <c r="O344" s="27">
        <f t="shared" si="99"/>
        <v>0</v>
      </c>
      <c r="P344" s="42"/>
      <c r="Q344" s="43"/>
      <c r="R344" s="27">
        <f t="shared" si="100"/>
        <v>0</v>
      </c>
      <c r="S344" s="50"/>
    </row>
    <row r="345" spans="1:19" x14ac:dyDescent="0.2">
      <c r="A345" s="41"/>
      <c r="B345" s="42"/>
      <c r="C345" s="27">
        <f t="shared" si="95"/>
        <v>0</v>
      </c>
      <c r="D345" s="42"/>
      <c r="E345" s="43"/>
      <c r="F345" s="27">
        <f t="shared" si="96"/>
        <v>0</v>
      </c>
      <c r="G345" s="42"/>
      <c r="H345" s="43"/>
      <c r="I345" s="27">
        <f t="shared" si="97"/>
        <v>0</v>
      </c>
      <c r="J345" s="42"/>
      <c r="K345" s="43"/>
      <c r="L345" s="27">
        <f t="shared" si="98"/>
        <v>0</v>
      </c>
      <c r="M345" s="42"/>
      <c r="N345" s="43"/>
      <c r="O345" s="27">
        <f t="shared" si="99"/>
        <v>0</v>
      </c>
      <c r="P345" s="42"/>
      <c r="Q345" s="43"/>
      <c r="R345" s="27">
        <f t="shared" si="100"/>
        <v>0</v>
      </c>
      <c r="S345" s="50"/>
    </row>
    <row r="346" spans="1:19" x14ac:dyDescent="0.2">
      <c r="A346" s="41"/>
      <c r="B346" s="42"/>
      <c r="C346" s="27">
        <f t="shared" si="95"/>
        <v>0</v>
      </c>
      <c r="D346" s="42"/>
      <c r="E346" s="43"/>
      <c r="F346" s="27">
        <f t="shared" si="96"/>
        <v>0</v>
      </c>
      <c r="G346" s="42"/>
      <c r="H346" s="43"/>
      <c r="I346" s="27">
        <f t="shared" si="97"/>
        <v>0</v>
      </c>
      <c r="J346" s="42"/>
      <c r="K346" s="43"/>
      <c r="L346" s="27">
        <f t="shared" si="98"/>
        <v>0</v>
      </c>
      <c r="M346" s="42"/>
      <c r="N346" s="43"/>
      <c r="O346" s="27">
        <f t="shared" si="99"/>
        <v>0</v>
      </c>
      <c r="P346" s="42"/>
      <c r="Q346" s="43"/>
      <c r="R346" s="27">
        <f t="shared" si="100"/>
        <v>0</v>
      </c>
      <c r="S346" s="50"/>
    </row>
    <row r="347" spans="1:19" x14ac:dyDescent="0.2">
      <c r="A347" s="41"/>
      <c r="B347" s="42"/>
      <c r="C347" s="27">
        <f t="shared" si="95"/>
        <v>0</v>
      </c>
      <c r="D347" s="42"/>
      <c r="E347" s="43"/>
      <c r="F347" s="27">
        <f t="shared" si="96"/>
        <v>0</v>
      </c>
      <c r="G347" s="42"/>
      <c r="H347" s="43"/>
      <c r="I347" s="27">
        <f t="shared" si="97"/>
        <v>0</v>
      </c>
      <c r="J347" s="42"/>
      <c r="K347" s="43"/>
      <c r="L347" s="27">
        <f t="shared" si="98"/>
        <v>0</v>
      </c>
      <c r="M347" s="42"/>
      <c r="N347" s="43"/>
      <c r="O347" s="27">
        <f t="shared" si="99"/>
        <v>0</v>
      </c>
      <c r="P347" s="42"/>
      <c r="Q347" s="43"/>
      <c r="R347" s="27">
        <f t="shared" si="100"/>
        <v>0</v>
      </c>
      <c r="S347" s="50"/>
    </row>
    <row r="348" spans="1:19" x14ac:dyDescent="0.2">
      <c r="A348" s="41"/>
      <c r="B348" s="42"/>
      <c r="C348" s="27">
        <f t="shared" si="95"/>
        <v>0</v>
      </c>
      <c r="D348" s="42"/>
      <c r="E348" s="43"/>
      <c r="F348" s="27">
        <f t="shared" si="96"/>
        <v>0</v>
      </c>
      <c r="G348" s="42"/>
      <c r="H348" s="43"/>
      <c r="I348" s="27">
        <f t="shared" si="97"/>
        <v>0</v>
      </c>
      <c r="J348" s="42"/>
      <c r="K348" s="43"/>
      <c r="L348" s="27">
        <f t="shared" si="98"/>
        <v>0</v>
      </c>
      <c r="M348" s="42"/>
      <c r="N348" s="43"/>
      <c r="O348" s="27">
        <f t="shared" si="99"/>
        <v>0</v>
      </c>
      <c r="P348" s="42"/>
      <c r="Q348" s="43"/>
      <c r="R348" s="27">
        <f t="shared" si="100"/>
        <v>0</v>
      </c>
      <c r="S348" s="59"/>
    </row>
    <row r="349" spans="1:19" x14ac:dyDescent="0.2">
      <c r="A349" s="31" t="s">
        <v>17</v>
      </c>
      <c r="B349" s="39"/>
      <c r="C349" s="49">
        <f>SUM(C340:C348)</f>
        <v>0</v>
      </c>
      <c r="D349" s="40"/>
      <c r="E349" s="35"/>
      <c r="F349" s="35">
        <f>SUM(F340:F348)</f>
        <v>0</v>
      </c>
      <c r="G349" s="40"/>
      <c r="H349" s="35"/>
      <c r="I349" s="35">
        <f>SUM(I340:I348)</f>
        <v>0</v>
      </c>
      <c r="J349" s="40"/>
      <c r="K349" s="35"/>
      <c r="L349" s="35">
        <f>SUM(L340:L348)</f>
        <v>0</v>
      </c>
      <c r="M349" s="40"/>
      <c r="N349" s="35"/>
      <c r="O349" s="35">
        <f>SUM(O340:O348)</f>
        <v>0</v>
      </c>
      <c r="P349" s="40"/>
      <c r="Q349" s="35"/>
      <c r="R349" s="35">
        <f>SUM(R340:R348)</f>
        <v>0</v>
      </c>
    </row>
    <row r="352" spans="1:19" x14ac:dyDescent="0.2">
      <c r="A352" s="31" t="s">
        <v>21</v>
      </c>
      <c r="B352" s="20"/>
      <c r="C352" s="144" t="s">
        <v>17</v>
      </c>
      <c r="D352" s="167">
        <v>2026</v>
      </c>
      <c r="E352" s="168"/>
      <c r="F352" s="169"/>
      <c r="G352" s="155">
        <v>2027</v>
      </c>
      <c r="H352" s="156"/>
      <c r="I352" s="157"/>
      <c r="J352" s="158">
        <v>2028</v>
      </c>
      <c r="K352" s="159"/>
      <c r="L352" s="160"/>
      <c r="M352" s="161">
        <v>2029</v>
      </c>
      <c r="N352" s="162"/>
      <c r="O352" s="163"/>
      <c r="P352" s="164">
        <v>2030</v>
      </c>
      <c r="Q352" s="165"/>
      <c r="R352" s="166"/>
    </row>
    <row r="353" spans="1:20" x14ac:dyDescent="0.2">
      <c r="A353" s="19" t="s">
        <v>33</v>
      </c>
      <c r="B353" s="30"/>
      <c r="C353" s="30"/>
      <c r="D353" s="30"/>
      <c r="E353" s="30"/>
      <c r="F353" s="30" t="s">
        <v>26</v>
      </c>
      <c r="G353" s="30"/>
      <c r="H353" s="30"/>
      <c r="I353" s="30" t="s">
        <v>26</v>
      </c>
      <c r="J353" s="30"/>
      <c r="K353" s="30"/>
      <c r="L353" s="30" t="s">
        <v>26</v>
      </c>
      <c r="M353" s="30"/>
      <c r="N353" s="30"/>
      <c r="O353" s="30" t="s">
        <v>26</v>
      </c>
      <c r="P353" s="30"/>
      <c r="Q353" s="30"/>
      <c r="R353" s="30" t="s">
        <v>26</v>
      </c>
      <c r="S353" s="29" t="s">
        <v>34</v>
      </c>
      <c r="T353" s="21"/>
    </row>
    <row r="354" spans="1:20" x14ac:dyDescent="0.2">
      <c r="A354" s="41"/>
      <c r="B354" s="42"/>
      <c r="C354" s="27">
        <f t="shared" ref="C354:C362" si="101">F354+I354+L354+O354+R354</f>
        <v>0</v>
      </c>
      <c r="D354" s="42"/>
      <c r="E354" s="43"/>
      <c r="F354" s="43"/>
      <c r="G354" s="42"/>
      <c r="H354" s="43"/>
      <c r="I354" s="43"/>
      <c r="J354" s="42"/>
      <c r="K354" s="43"/>
      <c r="L354" s="43"/>
      <c r="M354" s="42"/>
      <c r="N354" s="43"/>
      <c r="O354" s="43"/>
      <c r="P354" s="42"/>
      <c r="Q354" s="43"/>
      <c r="R354" s="43"/>
      <c r="S354" s="50"/>
    </row>
    <row r="355" spans="1:20" x14ac:dyDescent="0.2">
      <c r="A355" s="41"/>
      <c r="B355" s="42"/>
      <c r="C355" s="27">
        <f t="shared" si="101"/>
        <v>0</v>
      </c>
      <c r="D355" s="42"/>
      <c r="E355" s="43"/>
      <c r="F355" s="43"/>
      <c r="G355" s="42"/>
      <c r="H355" s="43"/>
      <c r="I355" s="43"/>
      <c r="J355" s="42"/>
      <c r="K355" s="43"/>
      <c r="L355" s="43"/>
      <c r="M355" s="42"/>
      <c r="N355" s="43"/>
      <c r="O355" s="43"/>
      <c r="P355" s="42"/>
      <c r="Q355" s="43"/>
      <c r="R355" s="43"/>
      <c r="S355" s="50"/>
    </row>
    <row r="356" spans="1:20" x14ac:dyDescent="0.2">
      <c r="A356" s="41"/>
      <c r="B356" s="42"/>
      <c r="C356" s="27">
        <f t="shared" si="101"/>
        <v>0</v>
      </c>
      <c r="D356" s="42"/>
      <c r="E356" s="43"/>
      <c r="F356" s="43"/>
      <c r="G356" s="42"/>
      <c r="H356" s="43"/>
      <c r="I356" s="43"/>
      <c r="J356" s="42"/>
      <c r="K356" s="43"/>
      <c r="L356" s="43"/>
      <c r="M356" s="42"/>
      <c r="N356" s="43"/>
      <c r="O356" s="43"/>
      <c r="P356" s="42"/>
      <c r="Q356" s="43"/>
      <c r="R356" s="43"/>
      <c r="S356" s="50"/>
    </row>
    <row r="357" spans="1:20" x14ac:dyDescent="0.2">
      <c r="A357" s="41"/>
      <c r="B357" s="42"/>
      <c r="C357" s="27">
        <f t="shared" si="101"/>
        <v>0</v>
      </c>
      <c r="D357" s="42"/>
      <c r="E357" s="43"/>
      <c r="F357" s="43"/>
      <c r="G357" s="42"/>
      <c r="H357" s="43"/>
      <c r="I357" s="43"/>
      <c r="J357" s="42"/>
      <c r="K357" s="43"/>
      <c r="L357" s="43"/>
      <c r="M357" s="42"/>
      <c r="N357" s="43"/>
      <c r="O357" s="43"/>
      <c r="P357" s="42"/>
      <c r="Q357" s="43"/>
      <c r="R357" s="43"/>
      <c r="S357" s="50"/>
    </row>
    <row r="358" spans="1:20" x14ac:dyDescent="0.2">
      <c r="A358" s="41"/>
      <c r="B358" s="42"/>
      <c r="C358" s="27">
        <f t="shared" si="101"/>
        <v>0</v>
      </c>
      <c r="D358" s="42"/>
      <c r="E358" s="43"/>
      <c r="F358" s="43"/>
      <c r="G358" s="42"/>
      <c r="H358" s="43"/>
      <c r="I358" s="43"/>
      <c r="J358" s="42"/>
      <c r="K358" s="43"/>
      <c r="L358" s="43"/>
      <c r="M358" s="42"/>
      <c r="N358" s="43"/>
      <c r="O358" s="43"/>
      <c r="P358" s="42"/>
      <c r="Q358" s="43"/>
      <c r="R358" s="43"/>
      <c r="S358" s="50"/>
    </row>
    <row r="359" spans="1:20" x14ac:dyDescent="0.2">
      <c r="A359" s="41"/>
      <c r="B359" s="42"/>
      <c r="C359" s="27">
        <f t="shared" si="101"/>
        <v>0</v>
      </c>
      <c r="D359" s="42"/>
      <c r="E359" s="43"/>
      <c r="F359" s="43"/>
      <c r="G359" s="42"/>
      <c r="H359" s="43"/>
      <c r="I359" s="43"/>
      <c r="J359" s="42"/>
      <c r="K359" s="43"/>
      <c r="L359" s="43"/>
      <c r="M359" s="42"/>
      <c r="N359" s="43"/>
      <c r="O359" s="43"/>
      <c r="P359" s="42"/>
      <c r="Q359" s="43"/>
      <c r="R359" s="43"/>
      <c r="S359" s="50"/>
    </row>
    <row r="360" spans="1:20" x14ac:dyDescent="0.2">
      <c r="A360" s="41"/>
      <c r="B360" s="42"/>
      <c r="C360" s="27">
        <f t="shared" si="101"/>
        <v>0</v>
      </c>
      <c r="D360" s="42"/>
      <c r="E360" s="43"/>
      <c r="F360" s="43"/>
      <c r="G360" s="42"/>
      <c r="H360" s="43"/>
      <c r="I360" s="43"/>
      <c r="J360" s="42"/>
      <c r="K360" s="43"/>
      <c r="L360" s="43"/>
      <c r="M360" s="42"/>
      <c r="N360" s="43"/>
      <c r="O360" s="43"/>
      <c r="P360" s="42"/>
      <c r="Q360" s="43"/>
      <c r="R360" s="43"/>
      <c r="S360" s="50"/>
    </row>
    <row r="361" spans="1:20" x14ac:dyDescent="0.2">
      <c r="A361" s="41"/>
      <c r="B361" s="42"/>
      <c r="C361" s="27">
        <f t="shared" si="101"/>
        <v>0</v>
      </c>
      <c r="D361" s="42"/>
      <c r="E361" s="43"/>
      <c r="F361" s="43"/>
      <c r="G361" s="42"/>
      <c r="H361" s="43"/>
      <c r="I361" s="43"/>
      <c r="J361" s="42"/>
      <c r="K361" s="43"/>
      <c r="L361" s="43"/>
      <c r="M361" s="42"/>
      <c r="N361" s="43"/>
      <c r="O361" s="43"/>
      <c r="P361" s="42"/>
      <c r="Q361" s="43"/>
      <c r="R361" s="43"/>
      <c r="S361" s="50"/>
    </row>
    <row r="362" spans="1:20" x14ac:dyDescent="0.2">
      <c r="A362" s="41"/>
      <c r="B362" s="42"/>
      <c r="C362" s="27">
        <f t="shared" si="101"/>
        <v>0</v>
      </c>
      <c r="D362" s="42"/>
      <c r="E362" s="43"/>
      <c r="F362" s="43"/>
      <c r="G362" s="42"/>
      <c r="H362" s="43"/>
      <c r="I362" s="43"/>
      <c r="J362" s="42"/>
      <c r="K362" s="43"/>
      <c r="L362" s="43"/>
      <c r="M362" s="42"/>
      <c r="N362" s="43"/>
      <c r="O362" s="43"/>
      <c r="P362" s="42"/>
      <c r="Q362" s="43"/>
      <c r="R362" s="43"/>
      <c r="S362" s="59"/>
    </row>
    <row r="363" spans="1:20" x14ac:dyDescent="0.2">
      <c r="A363" s="31" t="s">
        <v>17</v>
      </c>
      <c r="B363" s="39"/>
      <c r="C363" s="49">
        <f>SUM(C354:C362)</f>
        <v>0</v>
      </c>
      <c r="D363" s="40"/>
      <c r="E363" s="35"/>
      <c r="F363" s="35">
        <f>SUM(F354:F362)</f>
        <v>0</v>
      </c>
      <c r="G363" s="40"/>
      <c r="H363" s="35"/>
      <c r="I363" s="35">
        <f>SUM(I354:I362)</f>
        <v>0</v>
      </c>
      <c r="J363" s="40"/>
      <c r="K363" s="35"/>
      <c r="L363" s="35">
        <f>SUM(L354:L362)</f>
        <v>0</v>
      </c>
      <c r="M363" s="40"/>
      <c r="N363" s="35"/>
      <c r="O363" s="35">
        <f>SUM(O354:O362)</f>
        <v>0</v>
      </c>
      <c r="P363" s="40"/>
      <c r="Q363" s="35"/>
      <c r="R363" s="35">
        <f>SUM(R354:R362)</f>
        <v>0</v>
      </c>
    </row>
  </sheetData>
  <mergeCells count="100">
    <mergeCell ref="D324:F324"/>
    <mergeCell ref="D338:F338"/>
    <mergeCell ref="D352:F352"/>
    <mergeCell ref="D239:F239"/>
    <mergeCell ref="D253:F253"/>
    <mergeCell ref="D267:F267"/>
    <mergeCell ref="D281:F281"/>
    <mergeCell ref="J338:L338"/>
    <mergeCell ref="M338:O338"/>
    <mergeCell ref="P338:R338"/>
    <mergeCell ref="G352:I352"/>
    <mergeCell ref="J352:L352"/>
    <mergeCell ref="M352:O352"/>
    <mergeCell ref="P352:R352"/>
    <mergeCell ref="D26:F26"/>
    <mergeCell ref="D40:F40"/>
    <mergeCell ref="D54:F54"/>
    <mergeCell ref="D68:F68"/>
    <mergeCell ref="G338:I338"/>
    <mergeCell ref="G310:I310"/>
    <mergeCell ref="G324:I324"/>
    <mergeCell ref="D168:F168"/>
    <mergeCell ref="D182:F182"/>
    <mergeCell ref="D196:F196"/>
    <mergeCell ref="D210:F210"/>
    <mergeCell ref="D97:F97"/>
    <mergeCell ref="D111:F111"/>
    <mergeCell ref="D125:F125"/>
    <mergeCell ref="D139:F139"/>
    <mergeCell ref="D310:F310"/>
    <mergeCell ref="G239:I239"/>
    <mergeCell ref="J239:L239"/>
    <mergeCell ref="M239:O239"/>
    <mergeCell ref="P239:R239"/>
    <mergeCell ref="P324:R324"/>
    <mergeCell ref="G281:I281"/>
    <mergeCell ref="J281:L281"/>
    <mergeCell ref="M281:O281"/>
    <mergeCell ref="P281:R281"/>
    <mergeCell ref="J310:L310"/>
    <mergeCell ref="M310:O310"/>
    <mergeCell ref="P310:R310"/>
    <mergeCell ref="J324:L324"/>
    <mergeCell ref="M324:O324"/>
    <mergeCell ref="G253:I253"/>
    <mergeCell ref="J253:L253"/>
    <mergeCell ref="M253:O253"/>
    <mergeCell ref="P253:R253"/>
    <mergeCell ref="G267:I267"/>
    <mergeCell ref="J267:L267"/>
    <mergeCell ref="M267:O267"/>
    <mergeCell ref="P267:R267"/>
    <mergeCell ref="G168:I168"/>
    <mergeCell ref="J168:L168"/>
    <mergeCell ref="M168:O168"/>
    <mergeCell ref="P168:R168"/>
    <mergeCell ref="G182:I182"/>
    <mergeCell ref="J182:L182"/>
    <mergeCell ref="M182:O182"/>
    <mergeCell ref="P182:R182"/>
    <mergeCell ref="G196:I196"/>
    <mergeCell ref="J196:L196"/>
    <mergeCell ref="M196:O196"/>
    <mergeCell ref="P196:R196"/>
    <mergeCell ref="G210:I210"/>
    <mergeCell ref="J210:L210"/>
    <mergeCell ref="M210:O210"/>
    <mergeCell ref="P210:R210"/>
    <mergeCell ref="G139:I139"/>
    <mergeCell ref="J139:L139"/>
    <mergeCell ref="M139:O139"/>
    <mergeCell ref="P139:R139"/>
    <mergeCell ref="G111:I111"/>
    <mergeCell ref="J111:L111"/>
    <mergeCell ref="M111:O111"/>
    <mergeCell ref="P111:R111"/>
    <mergeCell ref="G125:I125"/>
    <mergeCell ref="J125:L125"/>
    <mergeCell ref="M125:O125"/>
    <mergeCell ref="P125:R125"/>
    <mergeCell ref="G97:I97"/>
    <mergeCell ref="J97:L97"/>
    <mergeCell ref="M97:O97"/>
    <mergeCell ref="P97:R97"/>
    <mergeCell ref="G54:I54"/>
    <mergeCell ref="J54:L54"/>
    <mergeCell ref="M54:O54"/>
    <mergeCell ref="P54:R54"/>
    <mergeCell ref="G68:I68"/>
    <mergeCell ref="J68:L68"/>
    <mergeCell ref="M68:O68"/>
    <mergeCell ref="P68:R68"/>
    <mergeCell ref="G26:I26"/>
    <mergeCell ref="J26:L26"/>
    <mergeCell ref="M26:O26"/>
    <mergeCell ref="P26:R26"/>
    <mergeCell ref="G40:I40"/>
    <mergeCell ref="J40:L40"/>
    <mergeCell ref="M40:O40"/>
    <mergeCell ref="P40:R40"/>
  </mergeCells>
  <pageMargins left="0.23622047244094491" right="0.23622047244094491" top="0.74803149606299213" bottom="0.74803149606299213" header="0.31496062992125984" footer="0.31496062992125984"/>
  <pageSetup paperSize="9" scale="37" fitToHeight="0" orientation="landscape" r:id="rId1"/>
  <rowBreaks count="5" manualBreakCount="5">
    <brk id="11" max="16383" man="1"/>
    <brk id="82" max="16383" man="1"/>
    <brk id="153" max="16383" man="1"/>
    <brk id="224" max="16383" man="1"/>
    <brk id="295" max="16383" man="1"/>
  </rowBreaks>
  <colBreaks count="1" manualBreakCount="1">
    <brk id="1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A41D7-D8F0-4E40-919A-05DC467FF7D2}">
  <sheetPr>
    <tabColor theme="7" tint="0.79998168889431442"/>
  </sheetPr>
  <dimension ref="A1:T151"/>
  <sheetViews>
    <sheetView showGridLines="0" topLeftCell="A42" zoomScaleNormal="100" zoomScaleSheetLayoutView="85" workbookViewId="0">
      <selection activeCell="E13" sqref="E12:E13"/>
    </sheetView>
  </sheetViews>
  <sheetFormatPr baseColWidth="10" defaultColWidth="8.83203125" defaultRowHeight="15" x14ac:dyDescent="0.2"/>
  <cols>
    <col min="1" max="1" width="43.6640625" bestFit="1" customWidth="1"/>
    <col min="2" max="2" width="13.5" bestFit="1" customWidth="1"/>
    <col min="3" max="3" width="23.5" bestFit="1" customWidth="1"/>
    <col min="4" max="4" width="16.1640625" bestFit="1" customWidth="1"/>
    <col min="5" max="5" width="6.83203125" bestFit="1" customWidth="1"/>
    <col min="6" max="6" width="16.1640625" bestFit="1" customWidth="1"/>
    <col min="7" max="7" width="6.83203125" bestFit="1" customWidth="1"/>
    <col min="8" max="8" width="16.1640625" bestFit="1" customWidth="1"/>
    <col min="9" max="9" width="6.83203125" bestFit="1" customWidth="1"/>
    <col min="10" max="10" width="16.1640625" bestFit="1" customWidth="1"/>
    <col min="11" max="11" width="6.83203125" bestFit="1" customWidth="1"/>
    <col min="12" max="12" width="16.1640625" bestFit="1" customWidth="1"/>
    <col min="13" max="13" width="6.83203125" bestFit="1" customWidth="1"/>
    <col min="14" max="14" width="16.1640625" bestFit="1" customWidth="1"/>
    <col min="15" max="15" width="15.6640625" customWidth="1"/>
  </cols>
  <sheetData>
    <row r="1" spans="1:20" ht="31" x14ac:dyDescent="0.35">
      <c r="A1" s="18" t="s">
        <v>53</v>
      </c>
      <c r="C1" s="18" t="str">
        <f>BEGROTING!C1</f>
        <v>titel project</v>
      </c>
    </row>
    <row r="3" spans="1:20" s="76" customFormat="1" ht="16" x14ac:dyDescent="0.2">
      <c r="A3" s="74" t="s">
        <v>56</v>
      </c>
      <c r="B3" s="75"/>
      <c r="C3" s="179" t="s">
        <v>17</v>
      </c>
      <c r="D3" s="180"/>
      <c r="E3" s="179" t="str">
        <f>A14</f>
        <v>projectpartij 1 - penvoerder</v>
      </c>
      <c r="F3" s="180"/>
      <c r="G3" s="179" t="str">
        <f>A42</f>
        <v>projectpartij 2</v>
      </c>
      <c r="H3" s="180"/>
      <c r="I3" s="179" t="str">
        <f>A70</f>
        <v>projectpartij 3</v>
      </c>
      <c r="J3" s="180"/>
      <c r="K3" s="179" t="str">
        <f>A98</f>
        <v>projectpartij 4</v>
      </c>
      <c r="L3" s="180"/>
      <c r="M3" s="179" t="str">
        <f>A126</f>
        <v>projectpartij 5</v>
      </c>
      <c r="N3" s="180"/>
    </row>
    <row r="4" spans="1:20" x14ac:dyDescent="0.2">
      <c r="A4" s="23"/>
      <c r="B4" s="24"/>
      <c r="C4" s="64" t="s">
        <v>60</v>
      </c>
      <c r="D4" s="63" t="s">
        <v>58</v>
      </c>
      <c r="E4" s="64" t="s">
        <v>57</v>
      </c>
      <c r="F4" s="63" t="s">
        <v>58</v>
      </c>
      <c r="G4" s="64" t="s">
        <v>57</v>
      </c>
      <c r="H4" s="63" t="s">
        <v>58</v>
      </c>
      <c r="I4" s="64" t="s">
        <v>57</v>
      </c>
      <c r="J4" s="63" t="s">
        <v>58</v>
      </c>
      <c r="K4" s="64" t="s">
        <v>57</v>
      </c>
      <c r="L4" s="63" t="s">
        <v>58</v>
      </c>
      <c r="M4" s="64" t="s">
        <v>57</v>
      </c>
      <c r="N4" s="63" t="s">
        <v>58</v>
      </c>
    </row>
    <row r="5" spans="1:20" x14ac:dyDescent="0.2">
      <c r="A5" s="21" t="s">
        <v>22</v>
      </c>
      <c r="C5" s="65">
        <f>E5+G5+I5+K5+M5</f>
        <v>0</v>
      </c>
      <c r="D5" s="60" t="e">
        <f>C5/C9</f>
        <v>#DIV/0!</v>
      </c>
      <c r="E5" s="65">
        <f>C19</f>
        <v>0</v>
      </c>
      <c r="F5" s="70" t="e">
        <f>D19</f>
        <v>#DIV/0!</v>
      </c>
      <c r="G5" s="27">
        <f>C47</f>
        <v>0</v>
      </c>
      <c r="H5" s="71" t="e">
        <f>D47</f>
        <v>#DIV/0!</v>
      </c>
      <c r="I5" s="27">
        <f>C75</f>
        <v>0</v>
      </c>
      <c r="J5" s="71" t="e">
        <f>D75</f>
        <v>#DIV/0!</v>
      </c>
      <c r="K5" s="27">
        <f>C103</f>
        <v>0</v>
      </c>
      <c r="L5" s="71" t="e">
        <f>D103</f>
        <v>#DIV/0!</v>
      </c>
      <c r="M5" s="27">
        <f>C131</f>
        <v>0</v>
      </c>
      <c r="N5" s="71" t="e">
        <f>D131</f>
        <v>#DIV/0!</v>
      </c>
    </row>
    <row r="6" spans="1:20" x14ac:dyDescent="0.2">
      <c r="A6" s="21" t="s">
        <v>12</v>
      </c>
      <c r="C6" s="79" t="e">
        <f>E6+G6+I6+K6+M6</f>
        <v>#VALUE!</v>
      </c>
      <c r="D6" s="60" t="e">
        <f>C6/C9</f>
        <v>#VALUE!</v>
      </c>
      <c r="E6" s="27" t="str">
        <f>C20</f>
        <v>-</v>
      </c>
      <c r="F6" s="71" t="e">
        <f>D20</f>
        <v>#VALUE!</v>
      </c>
      <c r="G6" s="27">
        <f>C48</f>
        <v>0</v>
      </c>
      <c r="H6" s="71" t="e">
        <f>D48</f>
        <v>#DIV/0!</v>
      </c>
      <c r="I6" s="27">
        <f>C76</f>
        <v>0</v>
      </c>
      <c r="J6" s="71" t="e">
        <f>D76</f>
        <v>#DIV/0!</v>
      </c>
      <c r="K6" s="27">
        <f>C104</f>
        <v>0</v>
      </c>
      <c r="L6" s="71" t="e">
        <f>D104</f>
        <v>#DIV/0!</v>
      </c>
      <c r="M6" s="27">
        <f>C132</f>
        <v>0</v>
      </c>
      <c r="N6" s="71" t="e">
        <f>D132</f>
        <v>#DIV/0!</v>
      </c>
    </row>
    <row r="7" spans="1:20" x14ac:dyDescent="0.2">
      <c r="A7" s="31" t="s">
        <v>54</v>
      </c>
      <c r="B7" s="62"/>
      <c r="C7" s="66" t="e">
        <f t="shared" ref="C7:N7" si="0">SUM(C5:C6)</f>
        <v>#VALUE!</v>
      </c>
      <c r="D7" s="67" t="e">
        <f t="shared" si="0"/>
        <v>#DIV/0!</v>
      </c>
      <c r="E7" s="35">
        <f t="shared" si="0"/>
        <v>0</v>
      </c>
      <c r="F7" s="72" t="e">
        <f t="shared" si="0"/>
        <v>#DIV/0!</v>
      </c>
      <c r="G7" s="35">
        <f t="shared" si="0"/>
        <v>0</v>
      </c>
      <c r="H7" s="77" t="e">
        <f t="shared" si="0"/>
        <v>#DIV/0!</v>
      </c>
      <c r="I7" s="66">
        <f t="shared" si="0"/>
        <v>0</v>
      </c>
      <c r="J7" s="77" t="e">
        <f t="shared" si="0"/>
        <v>#DIV/0!</v>
      </c>
      <c r="K7" s="66">
        <f t="shared" si="0"/>
        <v>0</v>
      </c>
      <c r="L7" s="77" t="e">
        <f t="shared" si="0"/>
        <v>#DIV/0!</v>
      </c>
      <c r="M7" s="66">
        <f t="shared" si="0"/>
        <v>0</v>
      </c>
      <c r="N7" s="77" t="e">
        <f t="shared" si="0"/>
        <v>#DIV/0!</v>
      </c>
    </row>
    <row r="9" spans="1:20" x14ac:dyDescent="0.2">
      <c r="A9" s="31" t="s">
        <v>16</v>
      </c>
      <c r="B9" s="62"/>
      <c r="C9" s="28">
        <f>BEGROTING!C8</f>
        <v>0</v>
      </c>
      <c r="E9" s="28">
        <f>C23</f>
        <v>0</v>
      </c>
      <c r="G9" s="28">
        <f>C51</f>
        <v>0</v>
      </c>
      <c r="I9" s="28">
        <f>C79</f>
        <v>0</v>
      </c>
      <c r="K9" s="28">
        <f>C107</f>
        <v>0</v>
      </c>
      <c r="M9" s="28">
        <f>C135</f>
        <v>0</v>
      </c>
    </row>
    <row r="10" spans="1:20" x14ac:dyDescent="0.2">
      <c r="A10" s="68" t="s">
        <v>59</v>
      </c>
      <c r="B10" s="61"/>
      <c r="C10" s="69" t="e">
        <f>IF(C7=C9,"JA","NEE")</f>
        <v>#VALUE!</v>
      </c>
      <c r="E10" s="69" t="str">
        <f>C24</f>
        <v>JA</v>
      </c>
      <c r="G10" s="30" t="str">
        <f>C52</f>
        <v>JA</v>
      </c>
      <c r="I10" s="69" t="str">
        <f>C80</f>
        <v>JA</v>
      </c>
      <c r="K10" s="69" t="str">
        <f>C108</f>
        <v>JA</v>
      </c>
      <c r="M10" s="69" t="str">
        <f>C136</f>
        <v>JA</v>
      </c>
    </row>
    <row r="11" spans="1:20" x14ac:dyDescent="0.2">
      <c r="A11" s="68" t="s">
        <v>65</v>
      </c>
      <c r="B11" s="61"/>
      <c r="C11" s="69" t="e">
        <f>IF(AND(D6&lt;=50%,C7=C9),"JA","NEE")</f>
        <v>#VALUE!</v>
      </c>
    </row>
    <row r="14" spans="1:20" ht="19" x14ac:dyDescent="0.25">
      <c r="A14" s="37" t="str">
        <f>BEGROTING!A12</f>
        <v>projectpartij 1 - penvoerder</v>
      </c>
      <c r="B14" s="38"/>
      <c r="C14" s="38"/>
      <c r="D14" s="38"/>
      <c r="E14" s="38"/>
      <c r="F14" s="38"/>
      <c r="G14" s="38"/>
      <c r="H14" s="38"/>
      <c r="I14" s="38"/>
      <c r="J14" s="38"/>
      <c r="K14" s="38"/>
      <c r="L14" s="38"/>
      <c r="M14" s="38"/>
      <c r="N14" s="38"/>
      <c r="O14" s="38"/>
      <c r="P14" s="38"/>
      <c r="Q14" s="38"/>
      <c r="R14" s="38"/>
      <c r="S14" s="38"/>
      <c r="T14" s="38"/>
    </row>
    <row r="16" spans="1:20" ht="19" x14ac:dyDescent="0.25">
      <c r="A16" s="17" t="s">
        <v>82</v>
      </c>
    </row>
    <row r="18" spans="1:14" x14ac:dyDescent="0.2">
      <c r="A18" s="31" t="s">
        <v>83</v>
      </c>
      <c r="B18" s="20"/>
      <c r="C18" s="64" t="s">
        <v>57</v>
      </c>
      <c r="D18" s="63" t="s">
        <v>58</v>
      </c>
    </row>
    <row r="19" spans="1:14" x14ac:dyDescent="0.2">
      <c r="A19" s="21" t="s">
        <v>84</v>
      </c>
      <c r="C19" s="65">
        <f>D39</f>
        <v>0</v>
      </c>
      <c r="D19" s="60" t="e">
        <f>C19/C23</f>
        <v>#DIV/0!</v>
      </c>
    </row>
    <row r="20" spans="1:14" x14ac:dyDescent="0.2">
      <c r="A20" s="21" t="s">
        <v>85</v>
      </c>
      <c r="C20" s="78" t="s">
        <v>91</v>
      </c>
      <c r="D20" s="60" t="e">
        <f>C20/C23</f>
        <v>#VALUE!</v>
      </c>
    </row>
    <row r="21" spans="1:14" x14ac:dyDescent="0.2">
      <c r="A21" s="31" t="s">
        <v>86</v>
      </c>
      <c r="B21" s="62"/>
      <c r="C21" s="66">
        <f>SUM(C19:C20)</f>
        <v>0</v>
      </c>
      <c r="D21" s="67" t="e">
        <f>SUM(D19:D20)</f>
        <v>#DIV/0!</v>
      </c>
    </row>
    <row r="23" spans="1:14" x14ac:dyDescent="0.2">
      <c r="A23" s="31" t="s">
        <v>87</v>
      </c>
      <c r="B23" s="62"/>
      <c r="C23" s="28">
        <f>BEGROTING!C21</f>
        <v>0</v>
      </c>
    </row>
    <row r="24" spans="1:14" x14ac:dyDescent="0.2">
      <c r="A24" s="68" t="s">
        <v>88</v>
      </c>
      <c r="B24" s="61"/>
      <c r="C24" s="69" t="str">
        <f>IF(C21=C23,"JA","NEE")</f>
        <v>JA</v>
      </c>
    </row>
    <row r="25" spans="1:14" x14ac:dyDescent="0.2">
      <c r="A25" s="2"/>
    </row>
    <row r="26" spans="1:14" ht="19" x14ac:dyDescent="0.25">
      <c r="A26" s="17" t="s">
        <v>89</v>
      </c>
    </row>
    <row r="28" spans="1:14" x14ac:dyDescent="0.2">
      <c r="A28" s="31" t="s">
        <v>84</v>
      </c>
      <c r="B28" s="62"/>
      <c r="C28" s="62"/>
      <c r="D28" s="46"/>
    </row>
    <row r="29" spans="1:14" x14ac:dyDescent="0.2">
      <c r="A29" s="19" t="s">
        <v>27</v>
      </c>
      <c r="B29" s="30" t="s">
        <v>28</v>
      </c>
      <c r="C29" s="30" t="s">
        <v>29</v>
      </c>
      <c r="D29" s="30" t="s">
        <v>55</v>
      </c>
      <c r="E29" s="176" t="s">
        <v>30</v>
      </c>
      <c r="F29" s="177"/>
      <c r="G29" s="177"/>
      <c r="H29" s="177"/>
      <c r="I29" s="177"/>
      <c r="J29" s="177"/>
      <c r="K29" s="177"/>
      <c r="L29" s="177"/>
      <c r="M29" s="177"/>
      <c r="N29" s="178"/>
    </row>
    <row r="30" spans="1:14" x14ac:dyDescent="0.2">
      <c r="A30" s="80"/>
      <c r="B30" s="146"/>
      <c r="C30" s="147"/>
      <c r="D30" s="148">
        <f>B30*C30</f>
        <v>0</v>
      </c>
      <c r="E30" s="170"/>
      <c r="F30" s="171"/>
      <c r="G30" s="171"/>
      <c r="H30" s="171"/>
      <c r="I30" s="171"/>
      <c r="J30" s="171"/>
      <c r="K30" s="171"/>
      <c r="L30" s="171"/>
      <c r="M30" s="171"/>
      <c r="N30" s="172"/>
    </row>
    <row r="31" spans="1:14" x14ac:dyDescent="0.2">
      <c r="A31" s="80"/>
      <c r="B31" s="146"/>
      <c r="C31" s="147"/>
      <c r="D31" s="148">
        <f t="shared" ref="D31:D38" si="1">B31*C31</f>
        <v>0</v>
      </c>
      <c r="E31" s="170"/>
      <c r="F31" s="171"/>
      <c r="G31" s="171"/>
      <c r="H31" s="171"/>
      <c r="I31" s="171"/>
      <c r="J31" s="171"/>
      <c r="K31" s="171"/>
      <c r="L31" s="171"/>
      <c r="M31" s="171"/>
      <c r="N31" s="172"/>
    </row>
    <row r="32" spans="1:14" x14ac:dyDescent="0.2">
      <c r="A32" s="80"/>
      <c r="B32" s="146"/>
      <c r="C32" s="147"/>
      <c r="D32" s="148">
        <f t="shared" si="1"/>
        <v>0</v>
      </c>
      <c r="E32" s="170"/>
      <c r="F32" s="171"/>
      <c r="G32" s="171"/>
      <c r="H32" s="171"/>
      <c r="I32" s="171"/>
      <c r="J32" s="171"/>
      <c r="K32" s="171"/>
      <c r="L32" s="171"/>
      <c r="M32" s="171"/>
      <c r="N32" s="172"/>
    </row>
    <row r="33" spans="1:20" x14ac:dyDescent="0.2">
      <c r="A33" s="80"/>
      <c r="B33" s="146"/>
      <c r="C33" s="147"/>
      <c r="D33" s="148">
        <f t="shared" si="1"/>
        <v>0</v>
      </c>
      <c r="E33" s="170"/>
      <c r="F33" s="171"/>
      <c r="G33" s="171"/>
      <c r="H33" s="171"/>
      <c r="I33" s="171"/>
      <c r="J33" s="171"/>
      <c r="K33" s="171"/>
      <c r="L33" s="171"/>
      <c r="M33" s="171"/>
      <c r="N33" s="172"/>
    </row>
    <row r="34" spans="1:20" x14ac:dyDescent="0.2">
      <c r="A34" s="80"/>
      <c r="B34" s="146"/>
      <c r="C34" s="147"/>
      <c r="D34" s="148">
        <f t="shared" si="1"/>
        <v>0</v>
      </c>
      <c r="E34" s="170"/>
      <c r="F34" s="171"/>
      <c r="G34" s="171"/>
      <c r="H34" s="171"/>
      <c r="I34" s="171"/>
      <c r="J34" s="171"/>
      <c r="K34" s="171"/>
      <c r="L34" s="171"/>
      <c r="M34" s="171"/>
      <c r="N34" s="172"/>
    </row>
    <row r="35" spans="1:20" x14ac:dyDescent="0.2">
      <c r="A35" s="80"/>
      <c r="B35" s="146"/>
      <c r="C35" s="147"/>
      <c r="D35" s="148">
        <f t="shared" si="1"/>
        <v>0</v>
      </c>
      <c r="E35" s="170"/>
      <c r="F35" s="171"/>
      <c r="G35" s="171"/>
      <c r="H35" s="171"/>
      <c r="I35" s="171"/>
      <c r="J35" s="171"/>
      <c r="K35" s="171"/>
      <c r="L35" s="171"/>
      <c r="M35" s="171"/>
      <c r="N35" s="172"/>
    </row>
    <row r="36" spans="1:20" x14ac:dyDescent="0.2">
      <c r="A36" s="80"/>
      <c r="B36" s="146"/>
      <c r="C36" s="147"/>
      <c r="D36" s="148">
        <f t="shared" si="1"/>
        <v>0</v>
      </c>
      <c r="E36" s="170"/>
      <c r="F36" s="171"/>
      <c r="G36" s="171"/>
      <c r="H36" s="171"/>
      <c r="I36" s="171"/>
      <c r="J36" s="171"/>
      <c r="K36" s="171"/>
      <c r="L36" s="171"/>
      <c r="M36" s="171"/>
      <c r="N36" s="172"/>
    </row>
    <row r="37" spans="1:20" x14ac:dyDescent="0.2">
      <c r="A37" s="80"/>
      <c r="B37" s="146"/>
      <c r="C37" s="147"/>
      <c r="D37" s="148">
        <f t="shared" si="1"/>
        <v>0</v>
      </c>
      <c r="E37" s="170"/>
      <c r="F37" s="171"/>
      <c r="G37" s="171"/>
      <c r="H37" s="171"/>
      <c r="I37" s="171"/>
      <c r="J37" s="171"/>
      <c r="K37" s="171"/>
      <c r="L37" s="171"/>
      <c r="M37" s="171"/>
      <c r="N37" s="172"/>
    </row>
    <row r="38" spans="1:20" x14ac:dyDescent="0.2">
      <c r="A38" s="80"/>
      <c r="B38" s="146"/>
      <c r="C38" s="147"/>
      <c r="D38" s="148">
        <f t="shared" si="1"/>
        <v>0</v>
      </c>
      <c r="E38" s="173"/>
      <c r="F38" s="174"/>
      <c r="G38" s="174"/>
      <c r="H38" s="174"/>
      <c r="I38" s="174"/>
      <c r="J38" s="174"/>
      <c r="K38" s="174"/>
      <c r="L38" s="174"/>
      <c r="M38" s="174"/>
      <c r="N38" s="175"/>
    </row>
    <row r="39" spans="1:20" x14ac:dyDescent="0.2">
      <c r="A39" s="31" t="s">
        <v>90</v>
      </c>
      <c r="B39" s="145"/>
      <c r="C39" s="20"/>
      <c r="D39" s="49">
        <f>SUM(D30:D38)</f>
        <v>0</v>
      </c>
    </row>
    <row r="42" spans="1:20" ht="19" x14ac:dyDescent="0.25">
      <c r="A42" s="37" t="str">
        <f>BEGROTING!A83</f>
        <v>projectpartij 2</v>
      </c>
      <c r="B42" s="38"/>
      <c r="C42" s="38"/>
      <c r="D42" s="38"/>
      <c r="E42" s="38"/>
      <c r="F42" s="38"/>
      <c r="G42" s="38"/>
      <c r="H42" s="38"/>
      <c r="I42" s="38"/>
      <c r="J42" s="38"/>
      <c r="K42" s="38"/>
      <c r="L42" s="38"/>
      <c r="M42" s="38"/>
      <c r="N42" s="38"/>
      <c r="O42" s="38"/>
      <c r="P42" s="38"/>
      <c r="Q42" s="38"/>
      <c r="R42" s="38"/>
      <c r="S42" s="38"/>
      <c r="T42" s="38"/>
    </row>
    <row r="44" spans="1:20" ht="19" x14ac:dyDescent="0.25">
      <c r="A44" s="17" t="s">
        <v>82</v>
      </c>
    </row>
    <row r="46" spans="1:20" x14ac:dyDescent="0.2">
      <c r="A46" s="31" t="s">
        <v>83</v>
      </c>
      <c r="B46" s="20"/>
      <c r="C46" s="64" t="s">
        <v>57</v>
      </c>
      <c r="D46" s="63" t="s">
        <v>58</v>
      </c>
    </row>
    <row r="47" spans="1:20" x14ac:dyDescent="0.2">
      <c r="A47" s="21" t="s">
        <v>84</v>
      </c>
      <c r="C47" s="65">
        <f>D67</f>
        <v>0</v>
      </c>
      <c r="D47" s="60" t="e">
        <f>C47/C51</f>
        <v>#DIV/0!</v>
      </c>
    </row>
    <row r="48" spans="1:20" x14ac:dyDescent="0.2">
      <c r="A48" s="21" t="s">
        <v>85</v>
      </c>
      <c r="C48" s="78">
        <v>0</v>
      </c>
      <c r="D48" s="60" t="e">
        <f>C48/C51</f>
        <v>#DIV/0!</v>
      </c>
    </row>
    <row r="49" spans="1:14" x14ac:dyDescent="0.2">
      <c r="A49" s="31" t="s">
        <v>86</v>
      </c>
      <c r="B49" s="62"/>
      <c r="C49" s="66">
        <f>SUM(C47:C48)</f>
        <v>0</v>
      </c>
      <c r="D49" s="67" t="e">
        <f>SUM(D47:D48)</f>
        <v>#DIV/0!</v>
      </c>
    </row>
    <row r="51" spans="1:14" x14ac:dyDescent="0.2">
      <c r="A51" s="31" t="s">
        <v>87</v>
      </c>
      <c r="B51" s="62"/>
      <c r="C51" s="28">
        <f>BEGROTING!C92</f>
        <v>0</v>
      </c>
    </row>
    <row r="52" spans="1:14" x14ac:dyDescent="0.2">
      <c r="A52" s="68" t="s">
        <v>88</v>
      </c>
      <c r="B52" s="61"/>
      <c r="C52" s="69" t="str">
        <f>IF(C49=C51,"JA","NEE")</f>
        <v>JA</v>
      </c>
    </row>
    <row r="53" spans="1:14" x14ac:dyDescent="0.2">
      <c r="A53" s="2"/>
    </row>
    <row r="54" spans="1:14" ht="19" x14ac:dyDescent="0.25">
      <c r="A54" s="17" t="s">
        <v>89</v>
      </c>
    </row>
    <row r="56" spans="1:14" x14ac:dyDescent="0.2">
      <c r="A56" s="31" t="s">
        <v>84</v>
      </c>
      <c r="B56" s="62"/>
      <c r="C56" s="62"/>
      <c r="D56" s="46"/>
    </row>
    <row r="57" spans="1:14" x14ac:dyDescent="0.2">
      <c r="A57" s="19" t="s">
        <v>27</v>
      </c>
      <c r="B57" s="30" t="s">
        <v>28</v>
      </c>
      <c r="C57" s="30" t="s">
        <v>29</v>
      </c>
      <c r="D57" s="30" t="s">
        <v>55</v>
      </c>
      <c r="E57" s="176" t="s">
        <v>30</v>
      </c>
      <c r="F57" s="177"/>
      <c r="G57" s="177"/>
      <c r="H57" s="177"/>
      <c r="I57" s="177"/>
      <c r="J57" s="177"/>
      <c r="K57" s="177"/>
      <c r="L57" s="177"/>
      <c r="M57" s="177"/>
      <c r="N57" s="178"/>
    </row>
    <row r="58" spans="1:14" x14ac:dyDescent="0.2">
      <c r="A58" s="80"/>
      <c r="B58" s="146"/>
      <c r="C58" s="147"/>
      <c r="D58" s="148">
        <f>B58*C58</f>
        <v>0</v>
      </c>
      <c r="E58" s="170"/>
      <c r="F58" s="171"/>
      <c r="G58" s="171"/>
      <c r="H58" s="171"/>
      <c r="I58" s="171"/>
      <c r="J58" s="171"/>
      <c r="K58" s="171"/>
      <c r="L58" s="171"/>
      <c r="M58" s="171"/>
      <c r="N58" s="172"/>
    </row>
    <row r="59" spans="1:14" x14ac:dyDescent="0.2">
      <c r="A59" s="80"/>
      <c r="B59" s="146"/>
      <c r="C59" s="147"/>
      <c r="D59" s="148">
        <f t="shared" ref="D59:D66" si="2">B59*C59</f>
        <v>0</v>
      </c>
      <c r="E59" s="170"/>
      <c r="F59" s="171"/>
      <c r="G59" s="171"/>
      <c r="H59" s="171"/>
      <c r="I59" s="171"/>
      <c r="J59" s="171"/>
      <c r="K59" s="171"/>
      <c r="L59" s="171"/>
      <c r="M59" s="171"/>
      <c r="N59" s="172"/>
    </row>
    <row r="60" spans="1:14" x14ac:dyDescent="0.2">
      <c r="A60" s="80"/>
      <c r="B60" s="146"/>
      <c r="C60" s="147"/>
      <c r="D60" s="148">
        <f t="shared" si="2"/>
        <v>0</v>
      </c>
      <c r="E60" s="170"/>
      <c r="F60" s="171"/>
      <c r="G60" s="171"/>
      <c r="H60" s="171"/>
      <c r="I60" s="171"/>
      <c r="J60" s="171"/>
      <c r="K60" s="171"/>
      <c r="L60" s="171"/>
      <c r="M60" s="171"/>
      <c r="N60" s="172"/>
    </row>
    <row r="61" spans="1:14" x14ac:dyDescent="0.2">
      <c r="A61" s="80"/>
      <c r="B61" s="146"/>
      <c r="C61" s="147"/>
      <c r="D61" s="148">
        <f t="shared" si="2"/>
        <v>0</v>
      </c>
      <c r="E61" s="170"/>
      <c r="F61" s="171"/>
      <c r="G61" s="171"/>
      <c r="H61" s="171"/>
      <c r="I61" s="171"/>
      <c r="J61" s="171"/>
      <c r="K61" s="171"/>
      <c r="L61" s="171"/>
      <c r="M61" s="171"/>
      <c r="N61" s="172"/>
    </row>
    <row r="62" spans="1:14" x14ac:dyDescent="0.2">
      <c r="A62" s="80"/>
      <c r="B62" s="146"/>
      <c r="C62" s="147"/>
      <c r="D62" s="148">
        <f t="shared" si="2"/>
        <v>0</v>
      </c>
      <c r="E62" s="170"/>
      <c r="F62" s="171"/>
      <c r="G62" s="171"/>
      <c r="H62" s="171"/>
      <c r="I62" s="171"/>
      <c r="J62" s="171"/>
      <c r="K62" s="171"/>
      <c r="L62" s="171"/>
      <c r="M62" s="171"/>
      <c r="N62" s="172"/>
    </row>
    <row r="63" spans="1:14" x14ac:dyDescent="0.2">
      <c r="A63" s="80"/>
      <c r="B63" s="146"/>
      <c r="C63" s="147"/>
      <c r="D63" s="148">
        <f t="shared" si="2"/>
        <v>0</v>
      </c>
      <c r="E63" s="170"/>
      <c r="F63" s="171"/>
      <c r="G63" s="171"/>
      <c r="H63" s="171"/>
      <c r="I63" s="171"/>
      <c r="J63" s="171"/>
      <c r="K63" s="171"/>
      <c r="L63" s="171"/>
      <c r="M63" s="171"/>
      <c r="N63" s="172"/>
    </row>
    <row r="64" spans="1:14" x14ac:dyDescent="0.2">
      <c r="A64" s="80"/>
      <c r="B64" s="146"/>
      <c r="C64" s="147"/>
      <c r="D64" s="148">
        <f t="shared" si="2"/>
        <v>0</v>
      </c>
      <c r="E64" s="170"/>
      <c r="F64" s="171"/>
      <c r="G64" s="171"/>
      <c r="H64" s="171"/>
      <c r="I64" s="171"/>
      <c r="J64" s="171"/>
      <c r="K64" s="171"/>
      <c r="L64" s="171"/>
      <c r="M64" s="171"/>
      <c r="N64" s="172"/>
    </row>
    <row r="65" spans="1:20" x14ac:dyDescent="0.2">
      <c r="A65" s="80"/>
      <c r="B65" s="146"/>
      <c r="C65" s="147"/>
      <c r="D65" s="148">
        <f t="shared" si="2"/>
        <v>0</v>
      </c>
      <c r="E65" s="170"/>
      <c r="F65" s="171"/>
      <c r="G65" s="171"/>
      <c r="H65" s="171"/>
      <c r="I65" s="171"/>
      <c r="J65" s="171"/>
      <c r="K65" s="171"/>
      <c r="L65" s="171"/>
      <c r="M65" s="171"/>
      <c r="N65" s="172"/>
    </row>
    <row r="66" spans="1:20" x14ac:dyDescent="0.2">
      <c r="A66" s="80"/>
      <c r="B66" s="146"/>
      <c r="C66" s="147"/>
      <c r="D66" s="148">
        <f t="shared" si="2"/>
        <v>0</v>
      </c>
      <c r="E66" s="173"/>
      <c r="F66" s="174"/>
      <c r="G66" s="174"/>
      <c r="H66" s="174"/>
      <c r="I66" s="174"/>
      <c r="J66" s="174"/>
      <c r="K66" s="174"/>
      <c r="L66" s="174"/>
      <c r="M66" s="174"/>
      <c r="N66" s="175"/>
    </row>
    <row r="67" spans="1:20" x14ac:dyDescent="0.2">
      <c r="A67" s="31" t="s">
        <v>90</v>
      </c>
      <c r="B67" s="145"/>
      <c r="C67" s="20"/>
      <c r="D67" s="49">
        <f>SUM(D58:D66)</f>
        <v>0</v>
      </c>
    </row>
    <row r="70" spans="1:20" ht="19" x14ac:dyDescent="0.25">
      <c r="A70" s="37" t="str">
        <f>BEGROTING!A154</f>
        <v>projectpartij 3</v>
      </c>
      <c r="B70" s="38"/>
      <c r="C70" s="38"/>
      <c r="D70" s="38"/>
      <c r="E70" s="38"/>
      <c r="F70" s="38"/>
      <c r="G70" s="38"/>
      <c r="H70" s="38"/>
      <c r="I70" s="38"/>
      <c r="J70" s="38"/>
      <c r="K70" s="38"/>
      <c r="L70" s="38"/>
      <c r="M70" s="38"/>
      <c r="N70" s="38"/>
      <c r="O70" s="38"/>
      <c r="P70" s="38"/>
      <c r="Q70" s="38"/>
      <c r="R70" s="38"/>
      <c r="S70" s="38"/>
      <c r="T70" s="38"/>
    </row>
    <row r="71" spans="1:20" ht="19" x14ac:dyDescent="0.25">
      <c r="A71" s="17"/>
    </row>
    <row r="72" spans="1:20" ht="19" x14ac:dyDescent="0.25">
      <c r="A72" s="17" t="s">
        <v>82</v>
      </c>
    </row>
    <row r="74" spans="1:20" x14ac:dyDescent="0.2">
      <c r="A74" s="31" t="s">
        <v>83</v>
      </c>
      <c r="B74" s="20"/>
      <c r="C74" s="64" t="s">
        <v>57</v>
      </c>
      <c r="D74" s="63" t="s">
        <v>58</v>
      </c>
    </row>
    <row r="75" spans="1:20" x14ac:dyDescent="0.2">
      <c r="A75" s="21" t="s">
        <v>84</v>
      </c>
      <c r="C75" s="65">
        <f>D95</f>
        <v>0</v>
      </c>
      <c r="D75" s="60" t="e">
        <f>C75/C79</f>
        <v>#DIV/0!</v>
      </c>
    </row>
    <row r="76" spans="1:20" x14ac:dyDescent="0.2">
      <c r="A76" s="21" t="s">
        <v>85</v>
      </c>
      <c r="C76" s="78">
        <v>0</v>
      </c>
      <c r="D76" s="60" t="e">
        <f>C76/C79</f>
        <v>#DIV/0!</v>
      </c>
    </row>
    <row r="77" spans="1:20" x14ac:dyDescent="0.2">
      <c r="A77" s="31" t="s">
        <v>86</v>
      </c>
      <c r="B77" s="62"/>
      <c r="C77" s="66">
        <f>SUM(C75:C76)</f>
        <v>0</v>
      </c>
      <c r="D77" s="67" t="e">
        <f>SUM(D75:D76)</f>
        <v>#DIV/0!</v>
      </c>
    </row>
    <row r="79" spans="1:20" x14ac:dyDescent="0.2">
      <c r="A79" s="31" t="s">
        <v>87</v>
      </c>
      <c r="B79" s="62"/>
      <c r="C79" s="28">
        <f>BEGROTING!C163</f>
        <v>0</v>
      </c>
    </row>
    <row r="80" spans="1:20" x14ac:dyDescent="0.2">
      <c r="A80" s="68" t="s">
        <v>88</v>
      </c>
      <c r="B80" s="61"/>
      <c r="C80" s="69" t="str">
        <f>IF(C77=C79,"JA","NEE")</f>
        <v>JA</v>
      </c>
    </row>
    <row r="81" spans="1:14" x14ac:dyDescent="0.2">
      <c r="A81" s="2"/>
    </row>
    <row r="82" spans="1:14" ht="19" x14ac:dyDescent="0.25">
      <c r="A82" s="17" t="s">
        <v>89</v>
      </c>
    </row>
    <row r="84" spans="1:14" x14ac:dyDescent="0.2">
      <c r="A84" s="31" t="s">
        <v>84</v>
      </c>
      <c r="B84" s="62"/>
      <c r="C84" s="62"/>
      <c r="D84" s="46"/>
    </row>
    <row r="85" spans="1:14" x14ac:dyDescent="0.2">
      <c r="A85" s="19" t="s">
        <v>27</v>
      </c>
      <c r="B85" s="30" t="s">
        <v>28</v>
      </c>
      <c r="C85" s="30" t="s">
        <v>29</v>
      </c>
      <c r="D85" s="30" t="s">
        <v>55</v>
      </c>
      <c r="E85" s="176" t="s">
        <v>30</v>
      </c>
      <c r="F85" s="177"/>
      <c r="G85" s="177"/>
      <c r="H85" s="177"/>
      <c r="I85" s="177"/>
      <c r="J85" s="177"/>
      <c r="K85" s="177"/>
      <c r="L85" s="177"/>
      <c r="M85" s="177"/>
      <c r="N85" s="178"/>
    </row>
    <row r="86" spans="1:14" x14ac:dyDescent="0.2">
      <c r="A86" s="80"/>
      <c r="B86" s="146"/>
      <c r="C86" s="147"/>
      <c r="D86" s="148">
        <f>B86*C86</f>
        <v>0</v>
      </c>
      <c r="E86" s="170"/>
      <c r="F86" s="171"/>
      <c r="G86" s="171"/>
      <c r="H86" s="171"/>
      <c r="I86" s="171"/>
      <c r="J86" s="171"/>
      <c r="K86" s="171"/>
      <c r="L86" s="171"/>
      <c r="M86" s="171"/>
      <c r="N86" s="172"/>
    </row>
    <row r="87" spans="1:14" x14ac:dyDescent="0.2">
      <c r="A87" s="80"/>
      <c r="B87" s="146"/>
      <c r="C87" s="147"/>
      <c r="D87" s="148">
        <f t="shared" ref="D87:D94" si="3">B87*C87</f>
        <v>0</v>
      </c>
      <c r="E87" s="170"/>
      <c r="F87" s="171"/>
      <c r="G87" s="171"/>
      <c r="H87" s="171"/>
      <c r="I87" s="171"/>
      <c r="J87" s="171"/>
      <c r="K87" s="171"/>
      <c r="L87" s="171"/>
      <c r="M87" s="171"/>
      <c r="N87" s="172"/>
    </row>
    <row r="88" spans="1:14" x14ac:dyDescent="0.2">
      <c r="A88" s="80"/>
      <c r="B88" s="146"/>
      <c r="C88" s="147"/>
      <c r="D88" s="148">
        <f t="shared" si="3"/>
        <v>0</v>
      </c>
      <c r="E88" s="170"/>
      <c r="F88" s="171"/>
      <c r="G88" s="171"/>
      <c r="H88" s="171"/>
      <c r="I88" s="171"/>
      <c r="J88" s="171"/>
      <c r="K88" s="171"/>
      <c r="L88" s="171"/>
      <c r="M88" s="171"/>
      <c r="N88" s="172"/>
    </row>
    <row r="89" spans="1:14" x14ac:dyDescent="0.2">
      <c r="A89" s="80"/>
      <c r="B89" s="146"/>
      <c r="C89" s="147"/>
      <c r="D89" s="148">
        <f t="shared" si="3"/>
        <v>0</v>
      </c>
      <c r="E89" s="170"/>
      <c r="F89" s="171"/>
      <c r="G89" s="171"/>
      <c r="H89" s="171"/>
      <c r="I89" s="171"/>
      <c r="J89" s="171"/>
      <c r="K89" s="171"/>
      <c r="L89" s="171"/>
      <c r="M89" s="171"/>
      <c r="N89" s="172"/>
    </row>
    <row r="90" spans="1:14" x14ac:dyDescent="0.2">
      <c r="A90" s="80"/>
      <c r="B90" s="146"/>
      <c r="C90" s="147"/>
      <c r="D90" s="148">
        <f t="shared" si="3"/>
        <v>0</v>
      </c>
      <c r="E90" s="170"/>
      <c r="F90" s="171"/>
      <c r="G90" s="171"/>
      <c r="H90" s="171"/>
      <c r="I90" s="171"/>
      <c r="J90" s="171"/>
      <c r="K90" s="171"/>
      <c r="L90" s="171"/>
      <c r="M90" s="171"/>
      <c r="N90" s="172"/>
    </row>
    <row r="91" spans="1:14" x14ac:dyDescent="0.2">
      <c r="A91" s="80"/>
      <c r="B91" s="146"/>
      <c r="C91" s="147"/>
      <c r="D91" s="148">
        <f t="shared" si="3"/>
        <v>0</v>
      </c>
      <c r="E91" s="170"/>
      <c r="F91" s="171"/>
      <c r="G91" s="171"/>
      <c r="H91" s="171"/>
      <c r="I91" s="171"/>
      <c r="J91" s="171"/>
      <c r="K91" s="171"/>
      <c r="L91" s="171"/>
      <c r="M91" s="171"/>
      <c r="N91" s="172"/>
    </row>
    <row r="92" spans="1:14" x14ac:dyDescent="0.2">
      <c r="A92" s="80"/>
      <c r="B92" s="146"/>
      <c r="C92" s="147"/>
      <c r="D92" s="148">
        <f t="shared" si="3"/>
        <v>0</v>
      </c>
      <c r="E92" s="170"/>
      <c r="F92" s="171"/>
      <c r="G92" s="171"/>
      <c r="H92" s="171"/>
      <c r="I92" s="171"/>
      <c r="J92" s="171"/>
      <c r="K92" s="171"/>
      <c r="L92" s="171"/>
      <c r="M92" s="171"/>
      <c r="N92" s="172"/>
    </row>
    <row r="93" spans="1:14" x14ac:dyDescent="0.2">
      <c r="A93" s="80"/>
      <c r="B93" s="146"/>
      <c r="C93" s="147"/>
      <c r="D93" s="148">
        <f t="shared" si="3"/>
        <v>0</v>
      </c>
      <c r="E93" s="170"/>
      <c r="F93" s="171"/>
      <c r="G93" s="171"/>
      <c r="H93" s="171"/>
      <c r="I93" s="171"/>
      <c r="J93" s="171"/>
      <c r="K93" s="171"/>
      <c r="L93" s="171"/>
      <c r="M93" s="171"/>
      <c r="N93" s="172"/>
    </row>
    <row r="94" spans="1:14" x14ac:dyDescent="0.2">
      <c r="A94" s="80"/>
      <c r="B94" s="146"/>
      <c r="C94" s="147"/>
      <c r="D94" s="148">
        <f t="shared" si="3"/>
        <v>0</v>
      </c>
      <c r="E94" s="173"/>
      <c r="F94" s="174"/>
      <c r="G94" s="174"/>
      <c r="H94" s="174"/>
      <c r="I94" s="174"/>
      <c r="J94" s="174"/>
      <c r="K94" s="174"/>
      <c r="L94" s="174"/>
      <c r="M94" s="174"/>
      <c r="N94" s="175"/>
    </row>
    <row r="95" spans="1:14" x14ac:dyDescent="0.2">
      <c r="A95" s="31" t="s">
        <v>90</v>
      </c>
      <c r="B95" s="145"/>
      <c r="C95" s="20"/>
      <c r="D95" s="49">
        <f>SUM(D86:D94)</f>
        <v>0</v>
      </c>
    </row>
    <row r="98" spans="1:20" ht="19" x14ac:dyDescent="0.25">
      <c r="A98" s="37" t="str">
        <f>BEGROTING!A225</f>
        <v>projectpartij 4</v>
      </c>
      <c r="B98" s="38"/>
      <c r="C98" s="38"/>
      <c r="D98" s="38"/>
      <c r="E98" s="38"/>
      <c r="F98" s="38"/>
      <c r="G98" s="38"/>
      <c r="H98" s="38"/>
      <c r="I98" s="38"/>
      <c r="J98" s="38"/>
      <c r="K98" s="38"/>
      <c r="L98" s="38"/>
      <c r="M98" s="38"/>
      <c r="N98" s="38"/>
      <c r="O98" s="38"/>
      <c r="P98" s="38"/>
      <c r="Q98" s="38"/>
      <c r="R98" s="38"/>
      <c r="S98" s="38"/>
      <c r="T98" s="38"/>
    </row>
    <row r="100" spans="1:20" ht="19" x14ac:dyDescent="0.25">
      <c r="A100" s="17" t="s">
        <v>82</v>
      </c>
    </row>
    <row r="102" spans="1:20" x14ac:dyDescent="0.2">
      <c r="A102" s="31" t="s">
        <v>83</v>
      </c>
      <c r="B102" s="20"/>
      <c r="C102" s="64" t="s">
        <v>57</v>
      </c>
      <c r="D102" s="63" t="s">
        <v>58</v>
      </c>
    </row>
    <row r="103" spans="1:20" x14ac:dyDescent="0.2">
      <c r="A103" s="21" t="s">
        <v>84</v>
      </c>
      <c r="C103" s="65">
        <f>D123</f>
        <v>0</v>
      </c>
      <c r="D103" s="60" t="e">
        <f>C103/C107</f>
        <v>#DIV/0!</v>
      </c>
    </row>
    <row r="104" spans="1:20" x14ac:dyDescent="0.2">
      <c r="A104" s="21" t="s">
        <v>85</v>
      </c>
      <c r="C104" s="78">
        <f>+C103</f>
        <v>0</v>
      </c>
      <c r="D104" s="60" t="e">
        <f>C104/C107</f>
        <v>#DIV/0!</v>
      </c>
    </row>
    <row r="105" spans="1:20" x14ac:dyDescent="0.2">
      <c r="A105" s="31" t="s">
        <v>86</v>
      </c>
      <c r="B105" s="62"/>
      <c r="C105" s="66">
        <f>SUM(C103:C104)</f>
        <v>0</v>
      </c>
      <c r="D105" s="67" t="e">
        <f>SUM(D103:D104)</f>
        <v>#DIV/0!</v>
      </c>
    </row>
    <row r="107" spans="1:20" x14ac:dyDescent="0.2">
      <c r="A107" s="31" t="s">
        <v>87</v>
      </c>
      <c r="B107" s="62"/>
      <c r="C107" s="28">
        <f>BEGROTING!C234</f>
        <v>0</v>
      </c>
    </row>
    <row r="108" spans="1:20" x14ac:dyDescent="0.2">
      <c r="A108" s="68" t="s">
        <v>88</v>
      </c>
      <c r="B108" s="61"/>
      <c r="C108" s="69" t="str">
        <f>IF(C105=C107,"JA","NEE")</f>
        <v>JA</v>
      </c>
    </row>
    <row r="109" spans="1:20" x14ac:dyDescent="0.2">
      <c r="A109" s="2"/>
    </row>
    <row r="110" spans="1:20" ht="19" x14ac:dyDescent="0.25">
      <c r="A110" s="17" t="s">
        <v>89</v>
      </c>
    </row>
    <row r="112" spans="1:20" x14ac:dyDescent="0.2">
      <c r="A112" s="31" t="s">
        <v>84</v>
      </c>
      <c r="B112" s="62"/>
      <c r="C112" s="62"/>
      <c r="D112" s="46"/>
    </row>
    <row r="113" spans="1:20" x14ac:dyDescent="0.2">
      <c r="A113" s="19" t="s">
        <v>27</v>
      </c>
      <c r="B113" s="30" t="s">
        <v>28</v>
      </c>
      <c r="C113" s="30" t="s">
        <v>29</v>
      </c>
      <c r="D113" s="30" t="s">
        <v>55</v>
      </c>
      <c r="E113" s="176" t="s">
        <v>30</v>
      </c>
      <c r="F113" s="177"/>
      <c r="G113" s="177"/>
      <c r="H113" s="177"/>
      <c r="I113" s="177"/>
      <c r="J113" s="177"/>
      <c r="K113" s="177"/>
      <c r="L113" s="177"/>
      <c r="M113" s="177"/>
      <c r="N113" s="178"/>
    </row>
    <row r="114" spans="1:20" x14ac:dyDescent="0.2">
      <c r="A114" s="80"/>
      <c r="B114" s="146"/>
      <c r="C114" s="147"/>
      <c r="D114" s="148">
        <f>B114*C114</f>
        <v>0</v>
      </c>
      <c r="E114" s="170"/>
      <c r="F114" s="171"/>
      <c r="G114" s="171"/>
      <c r="H114" s="171"/>
      <c r="I114" s="171"/>
      <c r="J114" s="171"/>
      <c r="K114" s="171"/>
      <c r="L114" s="171"/>
      <c r="M114" s="171"/>
      <c r="N114" s="172"/>
    </row>
    <row r="115" spans="1:20" x14ac:dyDescent="0.2">
      <c r="A115" s="80"/>
      <c r="B115" s="146"/>
      <c r="C115" s="147"/>
      <c r="D115" s="148">
        <f t="shared" ref="D115:D122" si="4">B115*C115</f>
        <v>0</v>
      </c>
      <c r="E115" s="170"/>
      <c r="F115" s="171"/>
      <c r="G115" s="171"/>
      <c r="H115" s="171"/>
      <c r="I115" s="171"/>
      <c r="J115" s="171"/>
      <c r="K115" s="171"/>
      <c r="L115" s="171"/>
      <c r="M115" s="171"/>
      <c r="N115" s="172"/>
    </row>
    <row r="116" spans="1:20" x14ac:dyDescent="0.2">
      <c r="A116" s="80"/>
      <c r="B116" s="146"/>
      <c r="C116" s="147"/>
      <c r="D116" s="148">
        <f t="shared" si="4"/>
        <v>0</v>
      </c>
      <c r="E116" s="170"/>
      <c r="F116" s="171"/>
      <c r="G116" s="171"/>
      <c r="H116" s="171"/>
      <c r="I116" s="171"/>
      <c r="J116" s="171"/>
      <c r="K116" s="171"/>
      <c r="L116" s="171"/>
      <c r="M116" s="171"/>
      <c r="N116" s="172"/>
    </row>
    <row r="117" spans="1:20" x14ac:dyDescent="0.2">
      <c r="A117" s="80"/>
      <c r="B117" s="146"/>
      <c r="C117" s="147"/>
      <c r="D117" s="148">
        <f t="shared" si="4"/>
        <v>0</v>
      </c>
      <c r="E117" s="170"/>
      <c r="F117" s="171"/>
      <c r="G117" s="171"/>
      <c r="H117" s="171"/>
      <c r="I117" s="171"/>
      <c r="J117" s="171"/>
      <c r="K117" s="171"/>
      <c r="L117" s="171"/>
      <c r="M117" s="171"/>
      <c r="N117" s="172"/>
    </row>
    <row r="118" spans="1:20" x14ac:dyDescent="0.2">
      <c r="A118" s="80"/>
      <c r="B118" s="146"/>
      <c r="C118" s="147"/>
      <c r="D118" s="148">
        <f t="shared" si="4"/>
        <v>0</v>
      </c>
      <c r="E118" s="170"/>
      <c r="F118" s="171"/>
      <c r="G118" s="171"/>
      <c r="H118" s="171"/>
      <c r="I118" s="171"/>
      <c r="J118" s="171"/>
      <c r="K118" s="171"/>
      <c r="L118" s="171"/>
      <c r="M118" s="171"/>
      <c r="N118" s="172"/>
    </row>
    <row r="119" spans="1:20" x14ac:dyDescent="0.2">
      <c r="A119" s="80"/>
      <c r="B119" s="146"/>
      <c r="C119" s="147"/>
      <c r="D119" s="148">
        <f t="shared" si="4"/>
        <v>0</v>
      </c>
      <c r="E119" s="170"/>
      <c r="F119" s="171"/>
      <c r="G119" s="171"/>
      <c r="H119" s="171"/>
      <c r="I119" s="171"/>
      <c r="J119" s="171"/>
      <c r="K119" s="171"/>
      <c r="L119" s="171"/>
      <c r="M119" s="171"/>
      <c r="N119" s="172"/>
    </row>
    <row r="120" spans="1:20" x14ac:dyDescent="0.2">
      <c r="A120" s="80"/>
      <c r="B120" s="146"/>
      <c r="C120" s="147"/>
      <c r="D120" s="148">
        <f t="shared" si="4"/>
        <v>0</v>
      </c>
      <c r="E120" s="170"/>
      <c r="F120" s="171"/>
      <c r="G120" s="171"/>
      <c r="H120" s="171"/>
      <c r="I120" s="171"/>
      <c r="J120" s="171"/>
      <c r="K120" s="171"/>
      <c r="L120" s="171"/>
      <c r="M120" s="171"/>
      <c r="N120" s="172"/>
    </row>
    <row r="121" spans="1:20" x14ac:dyDescent="0.2">
      <c r="A121" s="80"/>
      <c r="B121" s="146"/>
      <c r="C121" s="147"/>
      <c r="D121" s="148">
        <f t="shared" si="4"/>
        <v>0</v>
      </c>
      <c r="E121" s="170"/>
      <c r="F121" s="171"/>
      <c r="G121" s="171"/>
      <c r="H121" s="171"/>
      <c r="I121" s="171"/>
      <c r="J121" s="171"/>
      <c r="K121" s="171"/>
      <c r="L121" s="171"/>
      <c r="M121" s="171"/>
      <c r="N121" s="172"/>
    </row>
    <row r="122" spans="1:20" x14ac:dyDescent="0.2">
      <c r="A122" s="80"/>
      <c r="B122" s="146"/>
      <c r="C122" s="147"/>
      <c r="D122" s="148">
        <f t="shared" si="4"/>
        <v>0</v>
      </c>
      <c r="E122" s="173"/>
      <c r="F122" s="174"/>
      <c r="G122" s="174"/>
      <c r="H122" s="174"/>
      <c r="I122" s="174"/>
      <c r="J122" s="174"/>
      <c r="K122" s="174"/>
      <c r="L122" s="174"/>
      <c r="M122" s="174"/>
      <c r="N122" s="175"/>
    </row>
    <row r="123" spans="1:20" x14ac:dyDescent="0.2">
      <c r="A123" s="31" t="s">
        <v>90</v>
      </c>
      <c r="B123" s="145"/>
      <c r="C123" s="20"/>
      <c r="D123" s="49">
        <f>SUM(D114:D122)</f>
        <v>0</v>
      </c>
    </row>
    <row r="126" spans="1:20" ht="19" x14ac:dyDescent="0.25">
      <c r="A126" s="37" t="str">
        <f>BEGROTING!A296</f>
        <v>projectpartij 5</v>
      </c>
      <c r="B126" s="38"/>
      <c r="C126" s="38"/>
      <c r="D126" s="38"/>
      <c r="E126" s="38"/>
      <c r="F126" s="38"/>
      <c r="G126" s="38"/>
      <c r="H126" s="38"/>
      <c r="I126" s="38"/>
      <c r="J126" s="38"/>
      <c r="K126" s="38"/>
      <c r="L126" s="38"/>
      <c r="M126" s="38"/>
      <c r="N126" s="38"/>
      <c r="O126" s="38"/>
      <c r="P126" s="38"/>
      <c r="Q126" s="38"/>
      <c r="R126" s="38"/>
      <c r="S126" s="38"/>
      <c r="T126" s="38"/>
    </row>
    <row r="128" spans="1:20" ht="19" x14ac:dyDescent="0.25">
      <c r="A128" s="17" t="s">
        <v>82</v>
      </c>
    </row>
    <row r="130" spans="1:14" x14ac:dyDescent="0.2">
      <c r="A130" s="31" t="s">
        <v>83</v>
      </c>
      <c r="B130" s="20"/>
      <c r="C130" s="64" t="s">
        <v>57</v>
      </c>
      <c r="D130" s="63" t="s">
        <v>58</v>
      </c>
    </row>
    <row r="131" spans="1:14" x14ac:dyDescent="0.2">
      <c r="A131" s="21" t="s">
        <v>84</v>
      </c>
      <c r="C131" s="65">
        <f>D151</f>
        <v>0</v>
      </c>
      <c r="D131" s="60" t="e">
        <f>C131/C135</f>
        <v>#DIV/0!</v>
      </c>
    </row>
    <row r="132" spans="1:14" x14ac:dyDescent="0.2">
      <c r="A132" s="21" t="s">
        <v>85</v>
      </c>
      <c r="C132" s="78"/>
      <c r="D132" s="60" t="e">
        <f>C132/C135</f>
        <v>#DIV/0!</v>
      </c>
    </row>
    <row r="133" spans="1:14" x14ac:dyDescent="0.2">
      <c r="A133" s="31" t="s">
        <v>86</v>
      </c>
      <c r="B133" s="62"/>
      <c r="C133" s="66">
        <f>SUM(C131:C132)</f>
        <v>0</v>
      </c>
      <c r="D133" s="67" t="e">
        <f>SUM(D131:D132)</f>
        <v>#DIV/0!</v>
      </c>
    </row>
    <row r="135" spans="1:14" x14ac:dyDescent="0.2">
      <c r="A135" s="31" t="s">
        <v>87</v>
      </c>
      <c r="B135" s="62"/>
      <c r="C135" s="28">
        <f>BEGROTING!C305</f>
        <v>0</v>
      </c>
    </row>
    <row r="136" spans="1:14" x14ac:dyDescent="0.2">
      <c r="A136" s="68" t="s">
        <v>88</v>
      </c>
      <c r="B136" s="61"/>
      <c r="C136" s="69" t="str">
        <f>IF(C133=C135,"JA","NEE")</f>
        <v>JA</v>
      </c>
    </row>
    <row r="137" spans="1:14" x14ac:dyDescent="0.2">
      <c r="A137" s="2"/>
    </row>
    <row r="138" spans="1:14" ht="19" x14ac:dyDescent="0.25">
      <c r="A138" s="17" t="s">
        <v>89</v>
      </c>
    </row>
    <row r="140" spans="1:14" x14ac:dyDescent="0.2">
      <c r="A140" s="31" t="s">
        <v>84</v>
      </c>
      <c r="B140" s="62"/>
      <c r="C140" s="62"/>
      <c r="D140" s="46"/>
    </row>
    <row r="141" spans="1:14" x14ac:dyDescent="0.2">
      <c r="A141" s="19" t="s">
        <v>27</v>
      </c>
      <c r="B141" s="30" t="s">
        <v>28</v>
      </c>
      <c r="C141" s="30" t="s">
        <v>29</v>
      </c>
      <c r="D141" s="30" t="s">
        <v>55</v>
      </c>
      <c r="E141" s="176" t="s">
        <v>30</v>
      </c>
      <c r="F141" s="177"/>
      <c r="G141" s="177"/>
      <c r="H141" s="177"/>
      <c r="I141" s="177"/>
      <c r="J141" s="177"/>
      <c r="K141" s="177"/>
      <c r="L141" s="177"/>
      <c r="M141" s="177"/>
      <c r="N141" s="178"/>
    </row>
    <row r="142" spans="1:14" x14ac:dyDescent="0.2">
      <c r="A142" s="80"/>
      <c r="B142" s="146"/>
      <c r="C142" s="147"/>
      <c r="D142" s="148">
        <f>B142*C142</f>
        <v>0</v>
      </c>
      <c r="E142" s="170"/>
      <c r="F142" s="171"/>
      <c r="G142" s="171"/>
      <c r="H142" s="171"/>
      <c r="I142" s="171"/>
      <c r="J142" s="171"/>
      <c r="K142" s="171"/>
      <c r="L142" s="171"/>
      <c r="M142" s="171"/>
      <c r="N142" s="172"/>
    </row>
    <row r="143" spans="1:14" x14ac:dyDescent="0.2">
      <c r="A143" s="80"/>
      <c r="B143" s="146"/>
      <c r="C143" s="147"/>
      <c r="D143" s="148">
        <f t="shared" ref="D143:D150" si="5">B143*C143</f>
        <v>0</v>
      </c>
      <c r="E143" s="170"/>
      <c r="F143" s="171"/>
      <c r="G143" s="171"/>
      <c r="H143" s="171"/>
      <c r="I143" s="171"/>
      <c r="J143" s="171"/>
      <c r="K143" s="171"/>
      <c r="L143" s="171"/>
      <c r="M143" s="171"/>
      <c r="N143" s="172"/>
    </row>
    <row r="144" spans="1:14" x14ac:dyDescent="0.2">
      <c r="A144" s="80"/>
      <c r="B144" s="146"/>
      <c r="C144" s="147"/>
      <c r="D144" s="148">
        <f t="shared" si="5"/>
        <v>0</v>
      </c>
      <c r="E144" s="170"/>
      <c r="F144" s="171"/>
      <c r="G144" s="171"/>
      <c r="H144" s="171"/>
      <c r="I144" s="171"/>
      <c r="J144" s="171"/>
      <c r="K144" s="171"/>
      <c r="L144" s="171"/>
      <c r="M144" s="171"/>
      <c r="N144" s="172"/>
    </row>
    <row r="145" spans="1:14" x14ac:dyDescent="0.2">
      <c r="A145" s="80"/>
      <c r="B145" s="146"/>
      <c r="C145" s="147"/>
      <c r="D145" s="148">
        <f t="shared" si="5"/>
        <v>0</v>
      </c>
      <c r="E145" s="170"/>
      <c r="F145" s="171"/>
      <c r="G145" s="171"/>
      <c r="H145" s="171"/>
      <c r="I145" s="171"/>
      <c r="J145" s="171"/>
      <c r="K145" s="171"/>
      <c r="L145" s="171"/>
      <c r="M145" s="171"/>
      <c r="N145" s="172"/>
    </row>
    <row r="146" spans="1:14" x14ac:dyDescent="0.2">
      <c r="A146" s="80"/>
      <c r="B146" s="146"/>
      <c r="C146" s="147"/>
      <c r="D146" s="148">
        <f t="shared" si="5"/>
        <v>0</v>
      </c>
      <c r="E146" s="170"/>
      <c r="F146" s="171"/>
      <c r="G146" s="171"/>
      <c r="H146" s="171"/>
      <c r="I146" s="171"/>
      <c r="J146" s="171"/>
      <c r="K146" s="171"/>
      <c r="L146" s="171"/>
      <c r="M146" s="171"/>
      <c r="N146" s="172"/>
    </row>
    <row r="147" spans="1:14" x14ac:dyDescent="0.2">
      <c r="A147" s="80"/>
      <c r="B147" s="146"/>
      <c r="C147" s="147"/>
      <c r="D147" s="148">
        <f t="shared" si="5"/>
        <v>0</v>
      </c>
      <c r="E147" s="170"/>
      <c r="F147" s="171"/>
      <c r="G147" s="171"/>
      <c r="H147" s="171"/>
      <c r="I147" s="171"/>
      <c r="J147" s="171"/>
      <c r="K147" s="171"/>
      <c r="L147" s="171"/>
      <c r="M147" s="171"/>
      <c r="N147" s="172"/>
    </row>
    <row r="148" spans="1:14" x14ac:dyDescent="0.2">
      <c r="A148" s="80"/>
      <c r="B148" s="146"/>
      <c r="C148" s="147"/>
      <c r="D148" s="148">
        <f t="shared" si="5"/>
        <v>0</v>
      </c>
      <c r="E148" s="170"/>
      <c r="F148" s="171"/>
      <c r="G148" s="171"/>
      <c r="H148" s="171"/>
      <c r="I148" s="171"/>
      <c r="J148" s="171"/>
      <c r="K148" s="171"/>
      <c r="L148" s="171"/>
      <c r="M148" s="171"/>
      <c r="N148" s="172"/>
    </row>
    <row r="149" spans="1:14" x14ac:dyDescent="0.2">
      <c r="A149" s="80"/>
      <c r="B149" s="146"/>
      <c r="C149" s="147"/>
      <c r="D149" s="148">
        <f t="shared" si="5"/>
        <v>0</v>
      </c>
      <c r="E149" s="170"/>
      <c r="F149" s="171"/>
      <c r="G149" s="171"/>
      <c r="H149" s="171"/>
      <c r="I149" s="171"/>
      <c r="J149" s="171"/>
      <c r="K149" s="171"/>
      <c r="L149" s="171"/>
      <c r="M149" s="171"/>
      <c r="N149" s="172"/>
    </row>
    <row r="150" spans="1:14" x14ac:dyDescent="0.2">
      <c r="A150" s="80"/>
      <c r="B150" s="146"/>
      <c r="C150" s="147"/>
      <c r="D150" s="148">
        <f t="shared" si="5"/>
        <v>0</v>
      </c>
      <c r="E150" s="173"/>
      <c r="F150" s="174"/>
      <c r="G150" s="174"/>
      <c r="H150" s="174"/>
      <c r="I150" s="174"/>
      <c r="J150" s="174"/>
      <c r="K150" s="174"/>
      <c r="L150" s="174"/>
      <c r="M150" s="174"/>
      <c r="N150" s="175"/>
    </row>
    <row r="151" spans="1:14" x14ac:dyDescent="0.2">
      <c r="A151" s="31" t="s">
        <v>90</v>
      </c>
      <c r="B151" s="145"/>
      <c r="C151" s="20"/>
      <c r="D151" s="49">
        <f>SUM(D142:D150)</f>
        <v>0</v>
      </c>
    </row>
  </sheetData>
  <mergeCells count="56">
    <mergeCell ref="E33:N33"/>
    <mergeCell ref="C3:D3"/>
    <mergeCell ref="E3:F3"/>
    <mergeCell ref="G3:H3"/>
    <mergeCell ref="I3:J3"/>
    <mergeCell ref="K3:L3"/>
    <mergeCell ref="M3:N3"/>
    <mergeCell ref="E29:N29"/>
    <mergeCell ref="E30:N30"/>
    <mergeCell ref="E31:N31"/>
    <mergeCell ref="E32:N32"/>
    <mergeCell ref="E63:N63"/>
    <mergeCell ref="E34:N34"/>
    <mergeCell ref="E35:N35"/>
    <mergeCell ref="E36:N36"/>
    <mergeCell ref="E37:N37"/>
    <mergeCell ref="E38:N38"/>
    <mergeCell ref="E57:N57"/>
    <mergeCell ref="E58:N58"/>
    <mergeCell ref="E59:N59"/>
    <mergeCell ref="E60:N60"/>
    <mergeCell ref="E61:N61"/>
    <mergeCell ref="E62:N62"/>
    <mergeCell ref="E93:N93"/>
    <mergeCell ref="E64:N64"/>
    <mergeCell ref="E65:N65"/>
    <mergeCell ref="E66:N66"/>
    <mergeCell ref="E85:N85"/>
    <mergeCell ref="E86:N86"/>
    <mergeCell ref="E87:N87"/>
    <mergeCell ref="E88:N88"/>
    <mergeCell ref="E89:N89"/>
    <mergeCell ref="E90:N90"/>
    <mergeCell ref="E91:N91"/>
    <mergeCell ref="E92:N92"/>
    <mergeCell ref="E141:N141"/>
    <mergeCell ref="E94:N94"/>
    <mergeCell ref="E113:N113"/>
    <mergeCell ref="E114:N114"/>
    <mergeCell ref="E115:N115"/>
    <mergeCell ref="E116:N116"/>
    <mergeCell ref="E117:N117"/>
    <mergeCell ref="E118:N118"/>
    <mergeCell ref="E119:N119"/>
    <mergeCell ref="E120:N120"/>
    <mergeCell ref="E121:N121"/>
    <mergeCell ref="E122:N122"/>
    <mergeCell ref="E148:N148"/>
    <mergeCell ref="E149:N149"/>
    <mergeCell ref="E150:N150"/>
    <mergeCell ref="E142:N142"/>
    <mergeCell ref="E143:N143"/>
    <mergeCell ref="E144:N144"/>
    <mergeCell ref="E145:N145"/>
    <mergeCell ref="E146:N146"/>
    <mergeCell ref="E147:N147"/>
  </mergeCells>
  <conditionalFormatting sqref="C11">
    <cfRule type="cellIs" dxfId="1" priority="1" operator="equal">
      <formula>"NEE"</formula>
    </cfRule>
  </conditionalFormatting>
  <conditionalFormatting sqref="D6">
    <cfRule type="cellIs" dxfId="0" priority="2" operator="greaterThan">
      <formula>0.5</formula>
    </cfRule>
  </conditionalFormatting>
  <pageMargins left="0.25" right="0.25" top="0.75" bottom="0.75" header="0.3" footer="0.3"/>
  <pageSetup paperSize="9" scale="37" orientation="landscape" horizontalDpi="4294967293" r:id="rId1"/>
  <rowBreaks count="5" manualBreakCount="5">
    <brk id="13" max="16383" man="1"/>
    <brk id="41" max="16383" man="1"/>
    <brk id="69" max="16383" man="1"/>
    <brk id="97" max="16383" man="1"/>
    <brk id="125" max="16383" man="1"/>
  </rowBreaks>
  <ignoredErrors>
    <ignoredError sqref="D30:D3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4ECBD-6E11-488C-B2BB-E9B87F6C4848}">
  <sheetPr>
    <tabColor theme="9" tint="0.59999389629810485"/>
    <pageSetUpPr fitToPage="1"/>
  </sheetPr>
  <dimension ref="A1:O47"/>
  <sheetViews>
    <sheetView showGridLines="0" topLeftCell="A2" zoomScale="90" zoomScaleNormal="90" zoomScaleSheetLayoutView="70" workbookViewId="0">
      <selection activeCell="D48" sqref="D48"/>
    </sheetView>
  </sheetViews>
  <sheetFormatPr baseColWidth="10" defaultColWidth="8.83203125" defaultRowHeight="15" x14ac:dyDescent="0.2"/>
  <cols>
    <col min="1" max="1" width="42.5" customWidth="1"/>
    <col min="2" max="2" width="20.6640625" style="1" customWidth="1"/>
    <col min="3" max="10" width="19.1640625" style="1" customWidth="1"/>
    <col min="11" max="11" width="5.6640625" style="1" customWidth="1"/>
    <col min="12" max="14" width="20.6640625" style="1" customWidth="1"/>
    <col min="15" max="15" width="21" style="1" customWidth="1"/>
    <col min="16" max="16" width="5.6640625" customWidth="1"/>
  </cols>
  <sheetData>
    <row r="1" spans="1:15" ht="31" x14ac:dyDescent="0.35">
      <c r="A1" s="18" t="s">
        <v>64</v>
      </c>
      <c r="B1"/>
      <c r="C1" s="18" t="str">
        <f>BEGROTING!C1</f>
        <v>titel project</v>
      </c>
      <c r="D1"/>
      <c r="E1"/>
      <c r="F1"/>
      <c r="G1"/>
      <c r="H1"/>
      <c r="I1"/>
      <c r="J1"/>
      <c r="K1"/>
      <c r="L1"/>
      <c r="M1"/>
      <c r="N1"/>
      <c r="O1"/>
    </row>
    <row r="2" spans="1:15" ht="16" thickBot="1" x14ac:dyDescent="0.25">
      <c r="B2"/>
      <c r="C2"/>
      <c r="D2"/>
      <c r="E2"/>
      <c r="F2"/>
      <c r="G2"/>
      <c r="H2"/>
      <c r="I2"/>
      <c r="J2"/>
      <c r="K2"/>
      <c r="L2"/>
      <c r="M2"/>
      <c r="N2"/>
      <c r="O2"/>
    </row>
    <row r="3" spans="1:15" s="4" customFormat="1" ht="70" customHeight="1" thickBot="1" x14ac:dyDescent="0.25">
      <c r="A3" s="5"/>
      <c r="B3" s="184" t="s">
        <v>35</v>
      </c>
      <c r="C3" s="122" t="s">
        <v>36</v>
      </c>
      <c r="D3" s="123" t="s">
        <v>37</v>
      </c>
      <c r="E3" s="124" t="s">
        <v>38</v>
      </c>
      <c r="F3" s="125" t="s">
        <v>39</v>
      </c>
      <c r="G3" s="124" t="s">
        <v>40</v>
      </c>
      <c r="H3" s="124" t="s">
        <v>41</v>
      </c>
      <c r="I3" s="124" t="s">
        <v>42</v>
      </c>
      <c r="J3" s="124" t="s">
        <v>43</v>
      </c>
      <c r="K3" s="10"/>
      <c r="L3" s="181" t="s">
        <v>61</v>
      </c>
      <c r="M3" s="182"/>
      <c r="N3" s="183"/>
    </row>
    <row r="4" spans="1:15" ht="68" customHeight="1" thickBot="1" x14ac:dyDescent="0.25">
      <c r="A4" s="112" t="s">
        <v>62</v>
      </c>
      <c r="B4" s="185"/>
      <c r="C4" s="126" t="s">
        <v>44</v>
      </c>
      <c r="D4" s="126" t="s">
        <v>44</v>
      </c>
      <c r="E4" s="127" t="s">
        <v>44</v>
      </c>
      <c r="F4" s="127" t="s">
        <v>44</v>
      </c>
      <c r="G4" s="127" t="s">
        <v>44</v>
      </c>
      <c r="H4" s="127" t="s">
        <v>44</v>
      </c>
      <c r="I4" s="127" t="s">
        <v>44</v>
      </c>
      <c r="J4" s="127" t="s">
        <v>44</v>
      </c>
      <c r="K4" s="10"/>
      <c r="L4" s="128" t="s">
        <v>45</v>
      </c>
      <c r="M4" s="129" t="s">
        <v>46</v>
      </c>
      <c r="N4" s="127" t="s">
        <v>63</v>
      </c>
      <c r="O4" s="3"/>
    </row>
    <row r="5" spans="1:15" s="86" customFormat="1" ht="16" x14ac:dyDescent="0.2">
      <c r="A5" s="82" t="str">
        <f>BEGROTING!A12</f>
        <v>projectpartij 1 - penvoerder</v>
      </c>
      <c r="B5" s="113">
        <f>SUM(B6:B9)</f>
        <v>0</v>
      </c>
      <c r="C5" s="83">
        <f>SUM(C6:C9)</f>
        <v>0</v>
      </c>
      <c r="D5" s="84">
        <f t="shared" ref="D5:J5" si="0">SUM(D6:D9)</f>
        <v>0</v>
      </c>
      <c r="E5" s="83">
        <f t="shared" si="0"/>
        <v>0</v>
      </c>
      <c r="F5" s="83">
        <f t="shared" si="0"/>
        <v>0</v>
      </c>
      <c r="G5" s="83">
        <f t="shared" si="0"/>
        <v>0</v>
      </c>
      <c r="H5" s="83">
        <f t="shared" si="0"/>
        <v>0</v>
      </c>
      <c r="I5" s="83">
        <f t="shared" si="0"/>
        <v>0</v>
      </c>
      <c r="J5" s="83">
        <f t="shared" si="0"/>
        <v>0</v>
      </c>
      <c r="K5" s="85"/>
      <c r="L5" s="130">
        <f>SUM(L6:L9)</f>
        <v>0</v>
      </c>
      <c r="M5" s="131">
        <f>SUM(M6:M9)</f>
        <v>0</v>
      </c>
      <c r="N5" s="132" t="e">
        <f t="shared" ref="N5:N9" si="1">L5/B5</f>
        <v>#DIV/0!</v>
      </c>
    </row>
    <row r="6" spans="1:15" x14ac:dyDescent="0.2">
      <c r="A6" s="92" t="s">
        <v>47</v>
      </c>
      <c r="B6" s="114">
        <f>BEGROTING!C17</f>
        <v>0</v>
      </c>
      <c r="C6" s="93"/>
      <c r="D6" s="94"/>
      <c r="E6" s="93"/>
      <c r="F6" s="93"/>
      <c r="G6" s="93"/>
      <c r="H6" s="93"/>
      <c r="I6" s="93"/>
      <c r="J6" s="93"/>
      <c r="K6" s="95"/>
      <c r="L6" s="133">
        <f>SUM(C6:J6)</f>
        <v>0</v>
      </c>
      <c r="M6" s="134">
        <f>B6-L6</f>
        <v>0</v>
      </c>
      <c r="N6" s="135" t="e">
        <f t="shared" si="1"/>
        <v>#DIV/0!</v>
      </c>
      <c r="O6"/>
    </row>
    <row r="7" spans="1:15" x14ac:dyDescent="0.2">
      <c r="A7" s="92" t="s">
        <v>48</v>
      </c>
      <c r="B7" s="114">
        <f>BEGROTING!C18</f>
        <v>0</v>
      </c>
      <c r="C7" s="93"/>
      <c r="D7" s="94"/>
      <c r="E7" s="93"/>
      <c r="F7" s="93"/>
      <c r="G7" s="93"/>
      <c r="H7" s="93"/>
      <c r="I7" s="93"/>
      <c r="J7" s="93"/>
      <c r="K7" s="95"/>
      <c r="L7" s="133">
        <f t="shared" ref="L7:L9" si="2">SUM(C7:J7)</f>
        <v>0</v>
      </c>
      <c r="M7" s="134">
        <f t="shared" ref="M7:M9" si="3">B7-L7</f>
        <v>0</v>
      </c>
      <c r="N7" s="135" t="e">
        <f t="shared" si="1"/>
        <v>#DIV/0!</v>
      </c>
      <c r="O7"/>
    </row>
    <row r="8" spans="1:15" x14ac:dyDescent="0.2">
      <c r="A8" s="92" t="s">
        <v>49</v>
      </c>
      <c r="B8" s="114">
        <f>BEGROTING!C19</f>
        <v>0</v>
      </c>
      <c r="C8" s="93"/>
      <c r="D8" s="94"/>
      <c r="E8" s="93"/>
      <c r="F8" s="93"/>
      <c r="G8" s="93"/>
      <c r="H8" s="93"/>
      <c r="I8" s="93"/>
      <c r="J8" s="93"/>
      <c r="K8" s="95"/>
      <c r="L8" s="133">
        <f t="shared" si="2"/>
        <v>0</v>
      </c>
      <c r="M8" s="134">
        <f t="shared" si="3"/>
        <v>0</v>
      </c>
      <c r="N8" s="135" t="e">
        <f t="shared" si="1"/>
        <v>#DIV/0!</v>
      </c>
      <c r="O8"/>
    </row>
    <row r="9" spans="1:15" ht="16" thickBot="1" x14ac:dyDescent="0.25">
      <c r="A9" s="96" t="s">
        <v>50</v>
      </c>
      <c r="B9" s="115">
        <f>BEGROTING!C20</f>
        <v>0</v>
      </c>
      <c r="C9" s="97"/>
      <c r="D9" s="98"/>
      <c r="E9" s="97"/>
      <c r="F9" s="97"/>
      <c r="G9" s="97"/>
      <c r="H9" s="97"/>
      <c r="I9" s="97"/>
      <c r="J9" s="97"/>
      <c r="K9" s="95"/>
      <c r="L9" s="136">
        <f t="shared" si="2"/>
        <v>0</v>
      </c>
      <c r="M9" s="137">
        <f t="shared" si="3"/>
        <v>0</v>
      </c>
      <c r="N9" s="138" t="e">
        <f t="shared" si="1"/>
        <v>#DIV/0!</v>
      </c>
      <c r="O9"/>
    </row>
    <row r="10" spans="1:15" s="86" customFormat="1" ht="16" x14ac:dyDescent="0.2">
      <c r="A10" s="87" t="str">
        <f>BEGROTING!A83</f>
        <v>projectpartij 2</v>
      </c>
      <c r="B10" s="116">
        <f>SUM(B11:B14)</f>
        <v>0</v>
      </c>
      <c r="C10" s="88">
        <f>SUM(C11:C14)</f>
        <v>0</v>
      </c>
      <c r="D10" s="89">
        <f t="shared" ref="D10" si="4">SUM(D11:D14)</f>
        <v>0</v>
      </c>
      <c r="E10" s="88">
        <f t="shared" ref="E10" si="5">SUM(E11:E14)</f>
        <v>0</v>
      </c>
      <c r="F10" s="88">
        <f t="shared" ref="F10" si="6">SUM(F11:F14)</f>
        <v>0</v>
      </c>
      <c r="G10" s="88">
        <f t="shared" ref="G10" si="7">SUM(G11:G14)</f>
        <v>0</v>
      </c>
      <c r="H10" s="88">
        <f t="shared" ref="H10" si="8">SUM(H11:H14)</f>
        <v>0</v>
      </c>
      <c r="I10" s="88">
        <f t="shared" ref="I10" si="9">SUM(I11:I14)</f>
        <v>0</v>
      </c>
      <c r="J10" s="88">
        <f t="shared" ref="J10" si="10">SUM(J11:J14)</f>
        <v>0</v>
      </c>
      <c r="K10" s="85"/>
      <c r="L10" s="139">
        <f>SUM(L11:L14)</f>
        <v>0</v>
      </c>
      <c r="M10" s="140">
        <f>SUM(M11:M14)</f>
        <v>0</v>
      </c>
      <c r="N10" s="141" t="e">
        <f t="shared" ref="N10:N14" si="11">L10/B10</f>
        <v>#DIV/0!</v>
      </c>
      <c r="O10" s="90"/>
    </row>
    <row r="11" spans="1:15" x14ac:dyDescent="0.2">
      <c r="A11" s="92" t="s">
        <v>47</v>
      </c>
      <c r="B11" s="114">
        <f>BEGROTING!C88</f>
        <v>0</v>
      </c>
      <c r="C11" s="93"/>
      <c r="D11" s="94"/>
      <c r="E11" s="93"/>
      <c r="F11" s="93"/>
      <c r="G11" s="93"/>
      <c r="H11" s="93"/>
      <c r="I11" s="93"/>
      <c r="J11" s="93"/>
      <c r="K11" s="95"/>
      <c r="L11" s="133">
        <f>SUM(C11:J11)</f>
        <v>0</v>
      </c>
      <c r="M11" s="134">
        <f>B11-L11</f>
        <v>0</v>
      </c>
      <c r="N11" s="135" t="e">
        <f t="shared" si="11"/>
        <v>#DIV/0!</v>
      </c>
      <c r="O11"/>
    </row>
    <row r="12" spans="1:15" x14ac:dyDescent="0.2">
      <c r="A12" s="92" t="s">
        <v>48</v>
      </c>
      <c r="B12" s="114">
        <f>BEGROTING!C89</f>
        <v>0</v>
      </c>
      <c r="C12" s="93"/>
      <c r="D12" s="94"/>
      <c r="E12" s="93"/>
      <c r="F12" s="93"/>
      <c r="G12" s="93"/>
      <c r="H12" s="93"/>
      <c r="I12" s="93"/>
      <c r="J12" s="93"/>
      <c r="K12" s="95"/>
      <c r="L12" s="133">
        <f t="shared" ref="L12:L14" si="12">SUM(C12:J12)</f>
        <v>0</v>
      </c>
      <c r="M12" s="134">
        <f t="shared" ref="M12:M14" si="13">B12-L12</f>
        <v>0</v>
      </c>
      <c r="N12" s="135" t="e">
        <f t="shared" si="11"/>
        <v>#DIV/0!</v>
      </c>
      <c r="O12"/>
    </row>
    <row r="13" spans="1:15" x14ac:dyDescent="0.2">
      <c r="A13" s="92" t="s">
        <v>49</v>
      </c>
      <c r="B13" s="114">
        <f>BEGROTING!C90</f>
        <v>0</v>
      </c>
      <c r="C13" s="93"/>
      <c r="D13" s="94"/>
      <c r="E13" s="93"/>
      <c r="F13" s="93"/>
      <c r="G13" s="93"/>
      <c r="H13" s="93"/>
      <c r="I13" s="93"/>
      <c r="J13" s="93"/>
      <c r="K13" s="95"/>
      <c r="L13" s="133">
        <f t="shared" si="12"/>
        <v>0</v>
      </c>
      <c r="M13" s="134">
        <f t="shared" si="13"/>
        <v>0</v>
      </c>
      <c r="N13" s="135" t="e">
        <f t="shared" si="11"/>
        <v>#DIV/0!</v>
      </c>
      <c r="O13"/>
    </row>
    <row r="14" spans="1:15" ht="16" thickBot="1" x14ac:dyDescent="0.25">
      <c r="A14" s="96" t="s">
        <v>50</v>
      </c>
      <c r="B14" s="114">
        <f>BEGROTING!C91</f>
        <v>0</v>
      </c>
      <c r="C14" s="93"/>
      <c r="D14" s="94"/>
      <c r="E14" s="93"/>
      <c r="F14" s="93"/>
      <c r="G14" s="93"/>
      <c r="H14" s="93"/>
      <c r="I14" s="93"/>
      <c r="J14" s="93"/>
      <c r="K14" s="95"/>
      <c r="L14" s="133">
        <f t="shared" si="12"/>
        <v>0</v>
      </c>
      <c r="M14" s="134">
        <f t="shared" si="13"/>
        <v>0</v>
      </c>
      <c r="N14" s="135" t="e">
        <f t="shared" si="11"/>
        <v>#DIV/0!</v>
      </c>
      <c r="O14"/>
    </row>
    <row r="15" spans="1:15" s="86" customFormat="1" ht="16" x14ac:dyDescent="0.2">
      <c r="A15" s="82" t="str">
        <f>BEGROTING!A154</f>
        <v>projectpartij 3</v>
      </c>
      <c r="B15" s="113">
        <f>SUM(B16:B19)</f>
        <v>0</v>
      </c>
      <c r="C15" s="83">
        <f>SUM(C16:C19)</f>
        <v>0</v>
      </c>
      <c r="D15" s="84">
        <f t="shared" ref="D15" si="14">SUM(D16:D19)</f>
        <v>0</v>
      </c>
      <c r="E15" s="83">
        <f t="shared" ref="E15" si="15">SUM(E16:E19)</f>
        <v>0</v>
      </c>
      <c r="F15" s="83">
        <f t="shared" ref="F15" si="16">SUM(F16:F19)</f>
        <v>0</v>
      </c>
      <c r="G15" s="83">
        <f t="shared" ref="G15" si="17">SUM(G16:G19)</f>
        <v>0</v>
      </c>
      <c r="H15" s="83">
        <f t="shared" ref="H15" si="18">SUM(H16:H19)</f>
        <v>0</v>
      </c>
      <c r="I15" s="83">
        <f t="shared" ref="I15" si="19">SUM(I16:I19)</f>
        <v>0</v>
      </c>
      <c r="J15" s="83">
        <f t="shared" ref="J15" si="20">SUM(J16:J19)</f>
        <v>0</v>
      </c>
      <c r="K15" s="85"/>
      <c r="L15" s="130">
        <f>SUM(L16:L19)</f>
        <v>0</v>
      </c>
      <c r="M15" s="131">
        <f>SUM(M16:M19)</f>
        <v>0</v>
      </c>
      <c r="N15" s="132" t="e">
        <f t="shared" ref="N15:N19" si="21">L15/B15</f>
        <v>#DIV/0!</v>
      </c>
      <c r="O15" s="90"/>
    </row>
    <row r="16" spans="1:15" x14ac:dyDescent="0.2">
      <c r="A16" s="92" t="s">
        <v>47</v>
      </c>
      <c r="B16" s="114">
        <f>BEGROTING!C159</f>
        <v>0</v>
      </c>
      <c r="C16" s="93"/>
      <c r="D16" s="94"/>
      <c r="E16" s="93"/>
      <c r="F16" s="93"/>
      <c r="G16" s="93"/>
      <c r="H16" s="93"/>
      <c r="I16" s="93"/>
      <c r="J16" s="93"/>
      <c r="K16" s="95"/>
      <c r="L16" s="133">
        <f>SUM(C16:J16)</f>
        <v>0</v>
      </c>
      <c r="M16" s="134">
        <f>B16-L16</f>
        <v>0</v>
      </c>
      <c r="N16" s="135" t="e">
        <f t="shared" si="21"/>
        <v>#DIV/0!</v>
      </c>
      <c r="O16"/>
    </row>
    <row r="17" spans="1:15" x14ac:dyDescent="0.2">
      <c r="A17" s="92" t="s">
        <v>48</v>
      </c>
      <c r="B17" s="114">
        <f>BEGROTING!C160</f>
        <v>0</v>
      </c>
      <c r="C17" s="93"/>
      <c r="D17" s="94"/>
      <c r="E17" s="93"/>
      <c r="F17" s="93"/>
      <c r="G17" s="93"/>
      <c r="H17" s="93"/>
      <c r="I17" s="93"/>
      <c r="J17" s="93"/>
      <c r="K17" s="95"/>
      <c r="L17" s="133">
        <f t="shared" ref="L17:L19" si="22">SUM(C17:J17)</f>
        <v>0</v>
      </c>
      <c r="M17" s="134">
        <f t="shared" ref="M17:M19" si="23">B17-L17</f>
        <v>0</v>
      </c>
      <c r="N17" s="135" t="e">
        <f t="shared" si="21"/>
        <v>#DIV/0!</v>
      </c>
      <c r="O17"/>
    </row>
    <row r="18" spans="1:15" x14ac:dyDescent="0.2">
      <c r="A18" s="92" t="s">
        <v>49</v>
      </c>
      <c r="B18" s="114">
        <f>BEGROTING!C161</f>
        <v>0</v>
      </c>
      <c r="C18" s="93"/>
      <c r="D18" s="94"/>
      <c r="E18" s="93"/>
      <c r="F18" s="93"/>
      <c r="G18" s="93"/>
      <c r="H18" s="93"/>
      <c r="I18" s="93"/>
      <c r="J18" s="93"/>
      <c r="K18" s="95"/>
      <c r="L18" s="133">
        <f t="shared" si="22"/>
        <v>0</v>
      </c>
      <c r="M18" s="134">
        <f t="shared" si="23"/>
        <v>0</v>
      </c>
      <c r="N18" s="135" t="e">
        <f t="shared" si="21"/>
        <v>#DIV/0!</v>
      </c>
      <c r="O18"/>
    </row>
    <row r="19" spans="1:15" ht="16" thickBot="1" x14ac:dyDescent="0.25">
      <c r="A19" s="96" t="s">
        <v>50</v>
      </c>
      <c r="B19" s="114">
        <f>BEGROTING!C162</f>
        <v>0</v>
      </c>
      <c r="C19" s="97"/>
      <c r="D19" s="98"/>
      <c r="E19" s="97"/>
      <c r="F19" s="97"/>
      <c r="G19" s="97"/>
      <c r="H19" s="97"/>
      <c r="I19" s="97"/>
      <c r="J19" s="97"/>
      <c r="K19" s="95"/>
      <c r="L19" s="136">
        <f t="shared" si="22"/>
        <v>0</v>
      </c>
      <c r="M19" s="137">
        <f t="shared" si="23"/>
        <v>0</v>
      </c>
      <c r="N19" s="138" t="e">
        <f t="shared" si="21"/>
        <v>#DIV/0!</v>
      </c>
      <c r="O19"/>
    </row>
    <row r="20" spans="1:15" s="86" customFormat="1" ht="16" x14ac:dyDescent="0.2">
      <c r="A20" s="82" t="str">
        <f>BEGROTING!A225</f>
        <v>projectpartij 4</v>
      </c>
      <c r="B20" s="113">
        <f>SUM(B21:B24)</f>
        <v>0</v>
      </c>
      <c r="C20" s="83">
        <f>SUM(C21:C24)</f>
        <v>0</v>
      </c>
      <c r="D20" s="84">
        <f t="shared" ref="D20" si="24">SUM(D21:D24)</f>
        <v>0</v>
      </c>
      <c r="E20" s="83">
        <f t="shared" ref="E20" si="25">SUM(E21:E24)</f>
        <v>0</v>
      </c>
      <c r="F20" s="83">
        <f t="shared" ref="F20" si="26">SUM(F21:F24)</f>
        <v>0</v>
      </c>
      <c r="G20" s="83">
        <f t="shared" ref="G20" si="27">SUM(G21:G24)</f>
        <v>0</v>
      </c>
      <c r="H20" s="83">
        <f t="shared" ref="H20" si="28">SUM(H21:H24)</f>
        <v>0</v>
      </c>
      <c r="I20" s="83">
        <f t="shared" ref="I20" si="29">SUM(I21:I24)</f>
        <v>0</v>
      </c>
      <c r="J20" s="83">
        <f t="shared" ref="J20" si="30">SUM(J21:J24)</f>
        <v>0</v>
      </c>
      <c r="K20" s="85"/>
      <c r="L20" s="130">
        <f>SUM(L21:L24)</f>
        <v>0</v>
      </c>
      <c r="M20" s="131">
        <f>SUM(M21:M24)</f>
        <v>0</v>
      </c>
      <c r="N20" s="132" t="e">
        <f t="shared" ref="N20:N24" si="31">L20/B20</f>
        <v>#DIV/0!</v>
      </c>
    </row>
    <row r="21" spans="1:15" x14ac:dyDescent="0.2">
      <c r="A21" s="92" t="s">
        <v>47</v>
      </c>
      <c r="B21" s="114">
        <f>BEGROTING!C230</f>
        <v>0</v>
      </c>
      <c r="C21" s="93"/>
      <c r="D21" s="94"/>
      <c r="E21" s="93"/>
      <c r="F21" s="93"/>
      <c r="G21" s="93"/>
      <c r="H21" s="93"/>
      <c r="I21" s="93"/>
      <c r="J21" s="93"/>
      <c r="K21" s="95"/>
      <c r="L21" s="133">
        <f>SUM(C21:J21)</f>
        <v>0</v>
      </c>
      <c r="M21" s="134">
        <f>B21-L21</f>
        <v>0</v>
      </c>
      <c r="N21" s="135" t="e">
        <f t="shared" si="31"/>
        <v>#DIV/0!</v>
      </c>
      <c r="O21"/>
    </row>
    <row r="22" spans="1:15" x14ac:dyDescent="0.2">
      <c r="A22" s="92" t="s">
        <v>48</v>
      </c>
      <c r="B22" s="114">
        <f>BEGROTING!C231</f>
        <v>0</v>
      </c>
      <c r="C22" s="93"/>
      <c r="D22" s="94"/>
      <c r="E22" s="93"/>
      <c r="F22" s="93"/>
      <c r="G22" s="93"/>
      <c r="H22" s="93"/>
      <c r="I22" s="93"/>
      <c r="J22" s="93"/>
      <c r="K22" s="95"/>
      <c r="L22" s="133">
        <f t="shared" ref="L22:L24" si="32">SUM(C22:J22)</f>
        <v>0</v>
      </c>
      <c r="M22" s="134">
        <f t="shared" ref="M22:M24" si="33">B22-L22</f>
        <v>0</v>
      </c>
      <c r="N22" s="135" t="e">
        <f t="shared" si="31"/>
        <v>#DIV/0!</v>
      </c>
      <c r="O22"/>
    </row>
    <row r="23" spans="1:15" x14ac:dyDescent="0.2">
      <c r="A23" s="92" t="s">
        <v>49</v>
      </c>
      <c r="B23" s="114">
        <f>BEGROTING!C232</f>
        <v>0</v>
      </c>
      <c r="C23" s="93"/>
      <c r="D23" s="94"/>
      <c r="E23" s="93"/>
      <c r="F23" s="93"/>
      <c r="G23" s="93"/>
      <c r="H23" s="93"/>
      <c r="I23" s="93"/>
      <c r="J23" s="93"/>
      <c r="K23" s="95"/>
      <c r="L23" s="133">
        <f t="shared" si="32"/>
        <v>0</v>
      </c>
      <c r="M23" s="134">
        <f t="shared" si="33"/>
        <v>0</v>
      </c>
      <c r="N23" s="135" t="e">
        <f t="shared" si="31"/>
        <v>#DIV/0!</v>
      </c>
      <c r="O23"/>
    </row>
    <row r="24" spans="1:15" ht="16" thickBot="1" x14ac:dyDescent="0.25">
      <c r="A24" s="96" t="s">
        <v>50</v>
      </c>
      <c r="B24" s="114">
        <f>BEGROTING!C233</f>
        <v>0</v>
      </c>
      <c r="C24" s="97"/>
      <c r="D24" s="98"/>
      <c r="E24" s="97"/>
      <c r="F24" s="97"/>
      <c r="G24" s="97"/>
      <c r="H24" s="97"/>
      <c r="I24" s="97"/>
      <c r="J24" s="97"/>
      <c r="K24" s="95"/>
      <c r="L24" s="136">
        <f t="shared" si="32"/>
        <v>0</v>
      </c>
      <c r="M24" s="137">
        <f t="shared" si="33"/>
        <v>0</v>
      </c>
      <c r="N24" s="138" t="e">
        <f t="shared" si="31"/>
        <v>#DIV/0!</v>
      </c>
      <c r="O24"/>
    </row>
    <row r="25" spans="1:15" s="86" customFormat="1" ht="16" x14ac:dyDescent="0.2">
      <c r="A25" s="87" t="str">
        <f>BEGROTING!A296</f>
        <v>projectpartij 5</v>
      </c>
      <c r="B25" s="113">
        <f>SUM(B26:B29)</f>
        <v>0</v>
      </c>
      <c r="C25" s="83">
        <f>SUM(C26:C29)</f>
        <v>0</v>
      </c>
      <c r="D25" s="84">
        <f t="shared" ref="D25" si="34">SUM(D26:D29)</f>
        <v>0</v>
      </c>
      <c r="E25" s="83">
        <f t="shared" ref="E25" si="35">SUM(E26:E29)</f>
        <v>0</v>
      </c>
      <c r="F25" s="83">
        <f t="shared" ref="F25" si="36">SUM(F26:F29)</f>
        <v>0</v>
      </c>
      <c r="G25" s="83">
        <f t="shared" ref="G25" si="37">SUM(G26:G29)</f>
        <v>0</v>
      </c>
      <c r="H25" s="83">
        <f t="shared" ref="H25" si="38">SUM(H26:H29)</f>
        <v>0</v>
      </c>
      <c r="I25" s="83">
        <f t="shared" ref="I25" si="39">SUM(I26:I29)</f>
        <v>0</v>
      </c>
      <c r="J25" s="83">
        <f t="shared" ref="J25" si="40">SUM(J26:J29)</f>
        <v>0</v>
      </c>
      <c r="K25" s="85"/>
      <c r="L25" s="130">
        <f>SUM(L26:L29)</f>
        <v>0</v>
      </c>
      <c r="M25" s="131">
        <f>SUM(M26:M29)</f>
        <v>0</v>
      </c>
      <c r="N25" s="132" t="e">
        <f t="shared" ref="N25:N29" si="41">L25/B25</f>
        <v>#DIV/0!</v>
      </c>
      <c r="O25" s="91"/>
    </row>
    <row r="26" spans="1:15" x14ac:dyDescent="0.2">
      <c r="A26" s="92" t="s">
        <v>47</v>
      </c>
      <c r="B26" s="114">
        <f>BEGROTING!C301</f>
        <v>0</v>
      </c>
      <c r="C26" s="93"/>
      <c r="D26" s="94"/>
      <c r="E26" s="93"/>
      <c r="F26" s="93"/>
      <c r="G26" s="93"/>
      <c r="H26" s="93"/>
      <c r="I26" s="93"/>
      <c r="J26" s="93"/>
      <c r="K26" s="95"/>
      <c r="L26" s="133">
        <f>SUM(C26:J26)</f>
        <v>0</v>
      </c>
      <c r="M26" s="134">
        <f>B26-L26</f>
        <v>0</v>
      </c>
      <c r="N26" s="135" t="e">
        <f t="shared" si="41"/>
        <v>#DIV/0!</v>
      </c>
      <c r="O26"/>
    </row>
    <row r="27" spans="1:15" x14ac:dyDescent="0.2">
      <c r="A27" s="92" t="s">
        <v>48</v>
      </c>
      <c r="B27" s="114">
        <f>BEGROTING!C302</f>
        <v>0</v>
      </c>
      <c r="C27" s="93"/>
      <c r="D27" s="94"/>
      <c r="E27" s="93"/>
      <c r="F27" s="93"/>
      <c r="G27" s="93"/>
      <c r="H27" s="93"/>
      <c r="I27" s="93"/>
      <c r="J27" s="93"/>
      <c r="K27" s="95"/>
      <c r="L27" s="133">
        <f t="shared" ref="L27:L29" si="42">SUM(C27:J27)</f>
        <v>0</v>
      </c>
      <c r="M27" s="134">
        <f t="shared" ref="M27:M29" si="43">B27-L27</f>
        <v>0</v>
      </c>
      <c r="N27" s="135" t="e">
        <f t="shared" si="41"/>
        <v>#DIV/0!</v>
      </c>
      <c r="O27"/>
    </row>
    <row r="28" spans="1:15" x14ac:dyDescent="0.2">
      <c r="A28" s="92" t="s">
        <v>49</v>
      </c>
      <c r="B28" s="114">
        <f>BEGROTING!C303</f>
        <v>0</v>
      </c>
      <c r="C28" s="93"/>
      <c r="D28" s="94"/>
      <c r="E28" s="93"/>
      <c r="F28" s="93"/>
      <c r="G28" s="93"/>
      <c r="H28" s="93"/>
      <c r="I28" s="93"/>
      <c r="J28" s="93"/>
      <c r="K28" s="95"/>
      <c r="L28" s="133">
        <f t="shared" si="42"/>
        <v>0</v>
      </c>
      <c r="M28" s="134">
        <f t="shared" si="43"/>
        <v>0</v>
      </c>
      <c r="N28" s="135" t="e">
        <f t="shared" si="41"/>
        <v>#DIV/0!</v>
      </c>
      <c r="O28"/>
    </row>
    <row r="29" spans="1:15" ht="16" thickBot="1" x14ac:dyDescent="0.25">
      <c r="A29" s="96" t="s">
        <v>50</v>
      </c>
      <c r="B29" s="114">
        <f>BEGROTING!C304</f>
        <v>0</v>
      </c>
      <c r="C29" s="97"/>
      <c r="D29" s="98"/>
      <c r="E29" s="97"/>
      <c r="F29" s="97"/>
      <c r="G29" s="97"/>
      <c r="H29" s="97"/>
      <c r="I29" s="97"/>
      <c r="J29" s="97"/>
      <c r="K29" s="95"/>
      <c r="L29" s="136">
        <f t="shared" si="42"/>
        <v>0</v>
      </c>
      <c r="M29" s="137">
        <f t="shared" si="43"/>
        <v>0</v>
      </c>
      <c r="N29" s="138" t="e">
        <f t="shared" si="41"/>
        <v>#DIV/0!</v>
      </c>
      <c r="O29"/>
    </row>
    <row r="30" spans="1:15" s="111" customFormat="1" ht="25" customHeight="1" thickBot="1" x14ac:dyDescent="0.25">
      <c r="A30" s="107" t="s">
        <v>51</v>
      </c>
      <c r="B30" s="117">
        <f>SUM(B31:B34)</f>
        <v>0</v>
      </c>
      <c r="C30" s="108">
        <f t="shared" ref="C30:J30" si="44">SUM(C31:C34)</f>
        <v>0</v>
      </c>
      <c r="D30" s="108">
        <f t="shared" si="44"/>
        <v>0</v>
      </c>
      <c r="E30" s="108">
        <f t="shared" si="44"/>
        <v>0</v>
      </c>
      <c r="F30" s="108">
        <f t="shared" si="44"/>
        <v>0</v>
      </c>
      <c r="G30" s="108">
        <f t="shared" si="44"/>
        <v>0</v>
      </c>
      <c r="H30" s="108">
        <f t="shared" si="44"/>
        <v>0</v>
      </c>
      <c r="I30" s="108">
        <f t="shared" si="44"/>
        <v>0</v>
      </c>
      <c r="J30" s="108">
        <f t="shared" si="44"/>
        <v>0</v>
      </c>
      <c r="K30" s="109"/>
      <c r="L30" s="142">
        <f t="shared" ref="L30" si="45">SUM(L31:L34)</f>
        <v>0</v>
      </c>
      <c r="M30" s="142">
        <f t="shared" ref="M30" si="46">SUM(M31:M34)</f>
        <v>0</v>
      </c>
      <c r="N30" s="143" t="e">
        <f>L30/B30</f>
        <v>#DIV/0!</v>
      </c>
      <c r="O30" s="110"/>
    </row>
    <row r="31" spans="1:15" x14ac:dyDescent="0.2">
      <c r="A31" s="92" t="s">
        <v>47</v>
      </c>
      <c r="B31" s="118">
        <f>B6+B11+B16+B21+B26</f>
        <v>0</v>
      </c>
      <c r="C31" s="99">
        <f t="shared" ref="C31:J31" si="47">C6+C11+C16+C21+C26</f>
        <v>0</v>
      </c>
      <c r="D31" s="100">
        <f t="shared" si="47"/>
        <v>0</v>
      </c>
      <c r="E31" s="101">
        <f t="shared" si="47"/>
        <v>0</v>
      </c>
      <c r="F31" s="101">
        <f t="shared" si="47"/>
        <v>0</v>
      </c>
      <c r="G31" s="101">
        <f t="shared" si="47"/>
        <v>0</v>
      </c>
      <c r="H31" s="101">
        <f t="shared" si="47"/>
        <v>0</v>
      </c>
      <c r="I31" s="101">
        <f t="shared" si="47"/>
        <v>0</v>
      </c>
      <c r="J31" s="99">
        <f t="shared" si="47"/>
        <v>0</v>
      </c>
      <c r="K31" s="95"/>
      <c r="L31" s="134">
        <f t="shared" ref="L31:M34" si="48">L6+L11+L16+L21+L26</f>
        <v>0</v>
      </c>
      <c r="M31" s="133">
        <f t="shared" si="48"/>
        <v>0</v>
      </c>
      <c r="N31" s="135" t="e">
        <f>L31/B31</f>
        <v>#DIV/0!</v>
      </c>
      <c r="O31"/>
    </row>
    <row r="32" spans="1:15" x14ac:dyDescent="0.2">
      <c r="A32" s="92" t="s">
        <v>48</v>
      </c>
      <c r="B32" s="119">
        <f>B7+B12+B17+B22+B27</f>
        <v>0</v>
      </c>
      <c r="C32" s="102">
        <f t="shared" ref="C32:J32" si="49">C7+C12+C17+C22+C27</f>
        <v>0</v>
      </c>
      <c r="D32" s="103">
        <f t="shared" si="49"/>
        <v>0</v>
      </c>
      <c r="E32" s="104">
        <f t="shared" si="49"/>
        <v>0</v>
      </c>
      <c r="F32" s="104">
        <f t="shared" si="49"/>
        <v>0</v>
      </c>
      <c r="G32" s="104">
        <f t="shared" si="49"/>
        <v>0</v>
      </c>
      <c r="H32" s="104">
        <f t="shared" si="49"/>
        <v>0</v>
      </c>
      <c r="I32" s="104">
        <f t="shared" si="49"/>
        <v>0</v>
      </c>
      <c r="J32" s="102">
        <f t="shared" si="49"/>
        <v>0</v>
      </c>
      <c r="K32" s="95"/>
      <c r="L32" s="134">
        <f t="shared" si="48"/>
        <v>0</v>
      </c>
      <c r="M32" s="133">
        <f t="shared" si="48"/>
        <v>0</v>
      </c>
      <c r="N32" s="135" t="e">
        <f t="shared" ref="N32:N33" si="50">L32/B32</f>
        <v>#DIV/0!</v>
      </c>
      <c r="O32"/>
    </row>
    <row r="33" spans="1:15" x14ac:dyDescent="0.2">
      <c r="A33" s="92" t="s">
        <v>49</v>
      </c>
      <c r="B33" s="120">
        <f>B8+B13+B18+B23+B28</f>
        <v>0</v>
      </c>
      <c r="C33" s="102">
        <f t="shared" ref="C33:J33" si="51">C8+C13+C18+C23+C28</f>
        <v>0</v>
      </c>
      <c r="D33" s="103">
        <f t="shared" si="51"/>
        <v>0</v>
      </c>
      <c r="E33" s="104">
        <f t="shared" si="51"/>
        <v>0</v>
      </c>
      <c r="F33" s="104">
        <f t="shared" si="51"/>
        <v>0</v>
      </c>
      <c r="G33" s="104">
        <f t="shared" si="51"/>
        <v>0</v>
      </c>
      <c r="H33" s="104">
        <f t="shared" si="51"/>
        <v>0</v>
      </c>
      <c r="I33" s="104">
        <f t="shared" si="51"/>
        <v>0</v>
      </c>
      <c r="J33" s="102">
        <f t="shared" si="51"/>
        <v>0</v>
      </c>
      <c r="K33" s="95"/>
      <c r="L33" s="134">
        <f t="shared" si="48"/>
        <v>0</v>
      </c>
      <c r="M33" s="133">
        <f t="shared" si="48"/>
        <v>0</v>
      </c>
      <c r="N33" s="135" t="e">
        <f t="shared" si="50"/>
        <v>#DIV/0!</v>
      </c>
      <c r="O33"/>
    </row>
    <row r="34" spans="1:15" ht="16" thickBot="1" x14ac:dyDescent="0.25">
      <c r="A34" s="96" t="s">
        <v>50</v>
      </c>
      <c r="B34" s="121">
        <f>B9+B14+B19+B24+B29</f>
        <v>0</v>
      </c>
      <c r="C34" s="105">
        <f t="shared" ref="C34:J34" si="52">C9+C14+C19+C24+C29</f>
        <v>0</v>
      </c>
      <c r="D34" s="106">
        <f t="shared" si="52"/>
        <v>0</v>
      </c>
      <c r="E34" s="105">
        <f t="shared" si="52"/>
        <v>0</v>
      </c>
      <c r="F34" s="105">
        <f t="shared" si="52"/>
        <v>0</v>
      </c>
      <c r="G34" s="105">
        <f t="shared" si="52"/>
        <v>0</v>
      </c>
      <c r="H34" s="105">
        <f t="shared" si="52"/>
        <v>0</v>
      </c>
      <c r="I34" s="105">
        <f t="shared" si="52"/>
        <v>0</v>
      </c>
      <c r="J34" s="105">
        <f t="shared" si="52"/>
        <v>0</v>
      </c>
      <c r="K34" s="95"/>
      <c r="L34" s="137">
        <f t="shared" si="48"/>
        <v>0</v>
      </c>
      <c r="M34" s="137">
        <f t="shared" si="48"/>
        <v>0</v>
      </c>
      <c r="N34" s="138" t="e">
        <f>L34/B34</f>
        <v>#DIV/0!</v>
      </c>
      <c r="O34"/>
    </row>
    <row r="36" spans="1:15" hidden="1" x14ac:dyDescent="0.2">
      <c r="A36" s="11" t="e">
        <f>#REF!</f>
        <v>#REF!</v>
      </c>
      <c r="B36" s="12">
        <v>0.5</v>
      </c>
      <c r="C36" s="12">
        <v>0.5</v>
      </c>
      <c r="D36" s="13">
        <f t="shared" ref="D36:D42" si="53">SUM(B36:C36)</f>
        <v>1</v>
      </c>
      <c r="E36" s="7"/>
      <c r="F36" s="7"/>
      <c r="G36" s="7"/>
      <c r="H36" s="7"/>
      <c r="I36" s="7"/>
      <c r="J36" s="7"/>
      <c r="K36" s="9"/>
      <c r="L36" s="6"/>
      <c r="M36"/>
      <c r="N36"/>
      <c r="O36"/>
    </row>
    <row r="37" spans="1:15" hidden="1" x14ac:dyDescent="0.2">
      <c r="A37" s="11" t="e">
        <f>#REF!</f>
        <v>#REF!</v>
      </c>
      <c r="B37" s="12">
        <v>0.5</v>
      </c>
      <c r="C37" s="12">
        <v>0.5</v>
      </c>
      <c r="D37" s="13">
        <f t="shared" si="53"/>
        <v>1</v>
      </c>
      <c r="E37" s="7"/>
      <c r="F37" s="7"/>
      <c r="G37" s="7"/>
      <c r="H37" s="7"/>
      <c r="I37" s="7"/>
      <c r="J37" s="7"/>
      <c r="K37" s="9"/>
      <c r="L37" s="6"/>
      <c r="M37"/>
      <c r="N37"/>
      <c r="O37"/>
    </row>
    <row r="38" spans="1:15" hidden="1" x14ac:dyDescent="0.2">
      <c r="A38" s="11" t="e">
        <f>#REF!</f>
        <v>#REF!</v>
      </c>
      <c r="B38" s="12">
        <v>0.5</v>
      </c>
      <c r="C38" s="12">
        <v>0.5</v>
      </c>
      <c r="D38" s="13">
        <f t="shared" si="53"/>
        <v>1</v>
      </c>
      <c r="E38" s="7"/>
      <c r="F38" s="7"/>
      <c r="G38" s="7"/>
      <c r="H38" s="7"/>
      <c r="I38" s="7"/>
      <c r="J38" s="7"/>
      <c r="K38" s="9"/>
      <c r="L38" s="6"/>
      <c r="M38"/>
      <c r="N38"/>
      <c r="O38"/>
    </row>
    <row r="39" spans="1:15" hidden="1" x14ac:dyDescent="0.2">
      <c r="A39" s="11" t="e">
        <f>#REF!</f>
        <v>#REF!</v>
      </c>
      <c r="B39" s="12">
        <v>0.5</v>
      </c>
      <c r="C39" s="12">
        <v>0.5</v>
      </c>
      <c r="D39" s="13">
        <f t="shared" si="53"/>
        <v>1</v>
      </c>
      <c r="E39" s="7"/>
      <c r="F39" s="7"/>
      <c r="G39" s="7"/>
      <c r="H39" s="7"/>
      <c r="I39" s="7"/>
      <c r="J39" s="7"/>
      <c r="K39" s="9"/>
      <c r="L39" s="6"/>
      <c r="M39"/>
      <c r="N39"/>
      <c r="O39"/>
    </row>
    <row r="40" spans="1:15" hidden="1" x14ac:dyDescent="0.2">
      <c r="A40" s="11" t="e">
        <f>#REF!</f>
        <v>#REF!</v>
      </c>
      <c r="B40" s="12">
        <v>0.5</v>
      </c>
      <c r="C40" s="12">
        <v>0.5</v>
      </c>
      <c r="D40" s="13">
        <f t="shared" si="53"/>
        <v>1</v>
      </c>
      <c r="E40" s="7"/>
      <c r="F40" s="7"/>
      <c r="G40" s="7"/>
      <c r="H40" s="7"/>
      <c r="I40" s="7"/>
      <c r="J40" s="7"/>
      <c r="K40" s="9"/>
      <c r="L40" s="6"/>
      <c r="M40"/>
      <c r="N40"/>
      <c r="O40"/>
    </row>
    <row r="41" spans="1:15" hidden="1" x14ac:dyDescent="0.2">
      <c r="A41" s="11" t="e">
        <f>#REF!</f>
        <v>#REF!</v>
      </c>
      <c r="B41" s="12">
        <v>0.5</v>
      </c>
      <c r="C41" s="12">
        <v>0.5</v>
      </c>
      <c r="D41" s="13">
        <f t="shared" si="53"/>
        <v>1</v>
      </c>
      <c r="E41" s="7"/>
      <c r="F41" s="7"/>
      <c r="G41" s="7"/>
      <c r="H41" s="7"/>
      <c r="I41" s="7"/>
      <c r="J41" s="7"/>
      <c r="K41" s="9"/>
      <c r="L41" s="6"/>
      <c r="M41"/>
      <c r="N41"/>
      <c r="O41"/>
    </row>
    <row r="42" spans="1:15" ht="16" hidden="1" thickBot="1" x14ac:dyDescent="0.25">
      <c r="A42" s="14" t="e">
        <f>#REF!</f>
        <v>#REF!</v>
      </c>
      <c r="B42" s="15">
        <v>0.5</v>
      </c>
      <c r="C42" s="15">
        <v>0.5</v>
      </c>
      <c r="D42" s="16">
        <f t="shared" si="53"/>
        <v>1</v>
      </c>
      <c r="E42" s="7"/>
      <c r="F42" s="7"/>
      <c r="G42" s="7"/>
      <c r="H42" s="7"/>
      <c r="I42" s="7"/>
      <c r="J42" s="7"/>
      <c r="K42" s="9"/>
      <c r="L42" s="6"/>
      <c r="M42"/>
      <c r="N42"/>
      <c r="O42"/>
    </row>
    <row r="43" spans="1:15" x14ac:dyDescent="0.2">
      <c r="C43" s="7"/>
      <c r="D43" s="7"/>
      <c r="E43" s="7"/>
      <c r="F43" s="7"/>
      <c r="G43" s="7"/>
      <c r="H43" s="7"/>
      <c r="I43" s="7"/>
      <c r="J43" s="7"/>
      <c r="K43" s="9"/>
      <c r="L43" s="6"/>
      <c r="M43"/>
      <c r="N43"/>
      <c r="O43"/>
    </row>
    <row r="44" spans="1:15" x14ac:dyDescent="0.2">
      <c r="L44"/>
      <c r="M44"/>
      <c r="N44"/>
      <c r="O44"/>
    </row>
    <row r="47" spans="1:15" x14ac:dyDescent="0.2">
      <c r="B47" s="8"/>
    </row>
  </sheetData>
  <sheetProtection formatCells="0" formatColumns="0" formatRows="0"/>
  <mergeCells count="2">
    <mergeCell ref="L3:N3"/>
    <mergeCell ref="B3:B4"/>
  </mergeCells>
  <pageMargins left="0.25" right="0.25" top="0.75" bottom="0.75" header="0.3" footer="0.3"/>
  <pageSetup paperSize="9" scale="50" fitToHeight="0" orientation="landscape" horizontalDpi="4294967293" verticalDpi="300" r:id="rId1"/>
  <rowBreaks count="1" manualBreakCount="1">
    <brk id="34" max="13" man="1"/>
  </rowBreaks>
  <ignoredErrors>
    <ignoredError sqref="C5" formula="1"/>
    <ignoredError sqref="B6:B9 B11:B14 B16:B19 B21:B24 B26:B29"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F6DC9B653E5C4FB6C616A7B74D84D8" ma:contentTypeVersion="15" ma:contentTypeDescription="Een nieuw document maken." ma:contentTypeScope="" ma:versionID="d1880458b3eb22779dc8a184d98cb7c4">
  <xsd:schema xmlns:xsd="http://www.w3.org/2001/XMLSchema" xmlns:xs="http://www.w3.org/2001/XMLSchema" xmlns:p="http://schemas.microsoft.com/office/2006/metadata/properties" xmlns:ns2="45537643-fae2-48ec-8e13-c2b320b26d7c" xmlns:ns3="1e360049-5efe-489d-b78a-569ac4698593" targetNamespace="http://schemas.microsoft.com/office/2006/metadata/properties" ma:root="true" ma:fieldsID="c8cbf629a4bd40789cf58cb007b2043a" ns2:_="" ns3:_="">
    <xsd:import namespace="45537643-fae2-48ec-8e13-c2b320b26d7c"/>
    <xsd:import namespace="1e360049-5efe-489d-b78a-569ac46985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37643-fae2-48ec-8e13-c2b320b26d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bb472ed3-0969-4a81-b887-5d361892336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360049-5efe-489d-b78a-569ac469859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eeffb1c0-123c-498c-9581-a491d89baf33}" ma:internalName="TaxCatchAll" ma:showField="CatchAllData" ma:web="1e360049-5efe-489d-b78a-569ac46985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e360049-5efe-489d-b78a-569ac4698593" xsi:nil="true"/>
    <lcf76f155ced4ddcb4097134ff3c332f xmlns="45537643-fae2-48ec-8e13-c2b320b26d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CDE870-459C-4395-B85D-DF5CB1D59A5E}">
  <ds:schemaRefs>
    <ds:schemaRef ds:uri="http://schemas.microsoft.com/sharepoint/v3/contenttype/forms"/>
  </ds:schemaRefs>
</ds:datastoreItem>
</file>

<file path=customXml/itemProps2.xml><?xml version="1.0" encoding="utf-8"?>
<ds:datastoreItem xmlns:ds="http://schemas.openxmlformats.org/officeDocument/2006/customXml" ds:itemID="{9A91D548-E4B9-4348-9825-AC03F9A56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37643-fae2-48ec-8e13-c2b320b26d7c"/>
    <ds:schemaRef ds:uri="1e360049-5efe-489d-b78a-569ac46985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941584-9730-4A40-A479-D9A6DD465F10}">
  <ds:schemaRefs>
    <ds:schemaRef ds:uri="http://purl.org/dc/terms/"/>
    <ds:schemaRef ds:uri="1e360049-5efe-489d-b78a-569ac4698593"/>
    <ds:schemaRef ds:uri="http://purl.org/dc/elements/1.1/"/>
    <ds:schemaRef ds:uri="http://schemas.microsoft.com/office/2006/metadata/properties"/>
    <ds:schemaRef ds:uri="45537643-fae2-48ec-8e13-c2b320b26d7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641c42a1-109b-45df-b61d-0bbb26ded7c5}" enabled="1" method="Standard" siteId="{851dd4e8-7293-4f0e-8225-760969fdcd7e}"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INFO</vt:lpstr>
      <vt:lpstr>PROJECTGEGEVENS</vt:lpstr>
      <vt:lpstr>BEGROTING</vt:lpstr>
      <vt:lpstr>FINANCIERING</vt:lpstr>
      <vt:lpstr>REALISATIE</vt:lpstr>
      <vt:lpstr>BEGROTING!Afdrukbereik</vt:lpstr>
      <vt:lpstr>INFO!Afdrukbereik</vt:lpstr>
      <vt:lpstr>PROJECTGEGEVENS!Afdrukbereik</vt:lpstr>
      <vt:lpstr>REALISATIE!Afdrukbereik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Erwin Segaar</dc:creator>
  <cp:keywords/>
  <dc:description/>
  <cp:lastModifiedBy>Elsa Koerse - Wever</cp:lastModifiedBy>
  <cp:revision/>
  <cp:lastPrinted>2026-04-08T10:48:36Z</cp:lastPrinted>
  <dcterms:created xsi:type="dcterms:W3CDTF">2021-02-22T14:16:24Z</dcterms:created>
  <dcterms:modified xsi:type="dcterms:W3CDTF">2026-04-29T19:54:29Z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0x0101009CF6DC9B653E5C4FB6C616A7B74D84D8</vt:lpwstr>
  </property>
  <property fmtid="{D5CDD505-2E9C-101B-9397-08002B2CF9AE}" pid="3" name="MediaServiceImageTags">
    <vt:lpwstr/>
  </property>
</Properties>
</file>